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/>
  <mc:AlternateContent xmlns:mc="http://schemas.openxmlformats.org/markup-compatibility/2006">
    <mc:Choice Requires="x15">
      <x15ac:absPath xmlns:x15ac="http://schemas.microsoft.com/office/spreadsheetml/2010/11/ac" url="/Users/KieranJackson/Downloads/BP FINAL/"/>
    </mc:Choice>
  </mc:AlternateContent>
  <xr:revisionPtr revIDLastSave="0" documentId="13_ncr:1_{A8DBB485-F406-2346-A07A-8202713AF20B}" xr6:coauthVersionLast="47" xr6:coauthVersionMax="47" xr10:uidLastSave="{00000000-0000-0000-0000-000000000000}"/>
  <bookViews>
    <workbookView xWindow="0" yWindow="600" windowWidth="60160" windowHeight="33240" xr2:uid="{00000000-000D-0000-FFFF-FFFF00000000}"/>
  </bookViews>
  <sheets>
    <sheet name="First 6 months" sheetId="1" r:id="rId1"/>
    <sheet name="Second 6 months" sheetId="2" r:id="rId2"/>
    <sheet name="Summary" sheetId="3" r:id="rId3"/>
    <sheet name="Month List" sheetId="4" state="hidden" r:id="rId4"/>
  </sheets>
  <definedNames>
    <definedName name="MonthChoices">'Month List'!$A$1:$A$12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6" i="3" l="1"/>
  <c r="H36" i="3"/>
  <c r="G36" i="3"/>
  <c r="F36" i="3"/>
  <c r="E36" i="3"/>
  <c r="D36" i="3"/>
  <c r="J36" i="3" s="1"/>
  <c r="C36" i="3"/>
  <c r="K36" i="3" s="1"/>
  <c r="B36" i="3"/>
  <c r="A36" i="3"/>
  <c r="I35" i="3"/>
  <c r="H35" i="3"/>
  <c r="G35" i="3"/>
  <c r="F35" i="3"/>
  <c r="E35" i="3"/>
  <c r="D35" i="3"/>
  <c r="C35" i="3"/>
  <c r="K35" i="3" s="1"/>
  <c r="B35" i="3"/>
  <c r="J35" i="3" s="1"/>
  <c r="A35" i="3"/>
  <c r="I34" i="3"/>
  <c r="H34" i="3"/>
  <c r="G34" i="3"/>
  <c r="F34" i="3"/>
  <c r="E34" i="3"/>
  <c r="D34" i="3"/>
  <c r="C34" i="3"/>
  <c r="K34" i="3" s="1"/>
  <c r="B34" i="3"/>
  <c r="J34" i="3" s="1"/>
  <c r="A34" i="3"/>
  <c r="I33" i="3"/>
  <c r="H33" i="3"/>
  <c r="G33" i="3"/>
  <c r="F33" i="3"/>
  <c r="E33" i="3"/>
  <c r="K33" i="3" s="1"/>
  <c r="D33" i="3"/>
  <c r="C33" i="3"/>
  <c r="B33" i="3"/>
  <c r="J33" i="3" s="1"/>
  <c r="A33" i="3"/>
  <c r="I32" i="3"/>
  <c r="H32" i="3"/>
  <c r="G32" i="3"/>
  <c r="F32" i="3"/>
  <c r="E32" i="3"/>
  <c r="D32" i="3"/>
  <c r="J32" i="3" s="1"/>
  <c r="C32" i="3"/>
  <c r="K32" i="3" s="1"/>
  <c r="B32" i="3"/>
  <c r="A32" i="3"/>
  <c r="K31" i="3"/>
  <c r="I31" i="3"/>
  <c r="H31" i="3"/>
  <c r="G31" i="3"/>
  <c r="F31" i="3"/>
  <c r="E31" i="3"/>
  <c r="D31" i="3"/>
  <c r="C31" i="3"/>
  <c r="B31" i="3"/>
  <c r="J31" i="3" s="1"/>
  <c r="J30" i="3"/>
  <c r="I30" i="3"/>
  <c r="H30" i="3"/>
  <c r="G30" i="3"/>
  <c r="F30" i="3"/>
  <c r="E30" i="3"/>
  <c r="D30" i="3"/>
  <c r="C30" i="3"/>
  <c r="K30" i="3" s="1"/>
  <c r="B30" i="3"/>
  <c r="I29" i="3"/>
  <c r="H29" i="3"/>
  <c r="J29" i="3" s="1"/>
  <c r="G29" i="3"/>
  <c r="K29" i="3" s="1"/>
  <c r="F29" i="3"/>
  <c r="E29" i="3"/>
  <c r="D29" i="3"/>
  <c r="C29" i="3"/>
  <c r="B29" i="3"/>
  <c r="I28" i="3"/>
  <c r="H28" i="3"/>
  <c r="G28" i="3"/>
  <c r="F28" i="3"/>
  <c r="E28" i="3"/>
  <c r="K28" i="3" s="1"/>
  <c r="D28" i="3"/>
  <c r="C28" i="3"/>
  <c r="B28" i="3"/>
  <c r="J28" i="3" s="1"/>
  <c r="I27" i="3"/>
  <c r="H27" i="3"/>
  <c r="G27" i="3"/>
  <c r="F27" i="3"/>
  <c r="E27" i="3"/>
  <c r="D27" i="3"/>
  <c r="C27" i="3"/>
  <c r="K27" i="3" s="1"/>
  <c r="B27" i="3"/>
  <c r="J27" i="3" s="1"/>
  <c r="I26" i="3"/>
  <c r="H26" i="3"/>
  <c r="G26" i="3"/>
  <c r="F26" i="3"/>
  <c r="E26" i="3"/>
  <c r="K26" i="3" s="1"/>
  <c r="D26" i="3"/>
  <c r="C26" i="3"/>
  <c r="B26" i="3"/>
  <c r="J26" i="3" s="1"/>
  <c r="K25" i="3"/>
  <c r="I25" i="3"/>
  <c r="H25" i="3"/>
  <c r="G25" i="3"/>
  <c r="F25" i="3"/>
  <c r="E25" i="3"/>
  <c r="D25" i="3"/>
  <c r="C25" i="3"/>
  <c r="B25" i="3"/>
  <c r="J25" i="3" s="1"/>
  <c r="J24" i="3"/>
  <c r="I24" i="3"/>
  <c r="H24" i="3"/>
  <c r="G24" i="3"/>
  <c r="F24" i="3"/>
  <c r="E24" i="3"/>
  <c r="D24" i="3"/>
  <c r="C24" i="3"/>
  <c r="K24" i="3" s="1"/>
  <c r="B24" i="3"/>
  <c r="I23" i="3"/>
  <c r="H23" i="3"/>
  <c r="G23" i="3"/>
  <c r="K23" i="3" s="1"/>
  <c r="F23" i="3"/>
  <c r="J23" i="3" s="1"/>
  <c r="E23" i="3"/>
  <c r="D23" i="3"/>
  <c r="C23" i="3"/>
  <c r="B23" i="3"/>
  <c r="I22" i="3"/>
  <c r="H22" i="3"/>
  <c r="G22" i="3"/>
  <c r="F22" i="3"/>
  <c r="E22" i="3"/>
  <c r="K22" i="3" s="1"/>
  <c r="D22" i="3"/>
  <c r="C22" i="3"/>
  <c r="B22" i="3"/>
  <c r="J22" i="3" s="1"/>
  <c r="I21" i="3"/>
  <c r="H21" i="3"/>
  <c r="G21" i="3"/>
  <c r="F21" i="3"/>
  <c r="E21" i="3"/>
  <c r="D21" i="3"/>
  <c r="C21" i="3"/>
  <c r="K21" i="3" s="1"/>
  <c r="B21" i="3"/>
  <c r="J21" i="3" s="1"/>
  <c r="I20" i="3"/>
  <c r="H20" i="3"/>
  <c r="G20" i="3"/>
  <c r="F20" i="3"/>
  <c r="E20" i="3"/>
  <c r="D20" i="3"/>
  <c r="C20" i="3"/>
  <c r="K20" i="3" s="1"/>
  <c r="B20" i="3"/>
  <c r="J20" i="3" s="1"/>
  <c r="K19" i="3"/>
  <c r="J19" i="3"/>
  <c r="I19" i="3"/>
  <c r="H19" i="3"/>
  <c r="G19" i="3"/>
  <c r="F19" i="3"/>
  <c r="E19" i="3"/>
  <c r="D19" i="3"/>
  <c r="C19" i="3"/>
  <c r="B19" i="3"/>
  <c r="I18" i="3"/>
  <c r="I37" i="3" s="1"/>
  <c r="H18" i="3"/>
  <c r="J18" i="3" s="1"/>
  <c r="G18" i="3"/>
  <c r="F18" i="3"/>
  <c r="E18" i="3"/>
  <c r="D18" i="3"/>
  <c r="C18" i="3"/>
  <c r="K18" i="3" s="1"/>
  <c r="B18" i="3"/>
  <c r="I17" i="3"/>
  <c r="H17" i="3"/>
  <c r="G17" i="3"/>
  <c r="K17" i="3" s="1"/>
  <c r="F17" i="3"/>
  <c r="J17" i="3" s="1"/>
  <c r="E17" i="3"/>
  <c r="D17" i="3"/>
  <c r="C17" i="3"/>
  <c r="B17" i="3"/>
  <c r="I16" i="3"/>
  <c r="H16" i="3"/>
  <c r="G16" i="3"/>
  <c r="F16" i="3"/>
  <c r="E16" i="3"/>
  <c r="E37" i="3" s="1"/>
  <c r="D16" i="3"/>
  <c r="C16" i="3"/>
  <c r="B16" i="3"/>
  <c r="J16" i="3" s="1"/>
  <c r="I15" i="3"/>
  <c r="H15" i="3"/>
  <c r="G15" i="3"/>
  <c r="F15" i="3"/>
  <c r="E15" i="3"/>
  <c r="D15" i="3"/>
  <c r="C15" i="3"/>
  <c r="C37" i="3" s="1"/>
  <c r="B15" i="3"/>
  <c r="J15" i="3" s="1"/>
  <c r="I14" i="3"/>
  <c r="H14" i="3"/>
  <c r="G14" i="3"/>
  <c r="F14" i="3"/>
  <c r="E14" i="3"/>
  <c r="D14" i="3"/>
  <c r="C14" i="3"/>
  <c r="K14" i="3" s="1"/>
  <c r="B14" i="3"/>
  <c r="J14" i="3" s="1"/>
  <c r="K13" i="3"/>
  <c r="J13" i="3"/>
  <c r="I13" i="3"/>
  <c r="H13" i="3"/>
  <c r="H37" i="3" s="1"/>
  <c r="G13" i="3"/>
  <c r="F13" i="3"/>
  <c r="F37" i="3" s="1"/>
  <c r="E13" i="3"/>
  <c r="D13" i="3"/>
  <c r="D37" i="3" s="1"/>
  <c r="C13" i="3"/>
  <c r="B13" i="3"/>
  <c r="B37" i="3" s="1"/>
  <c r="H11" i="3"/>
  <c r="I10" i="3"/>
  <c r="H10" i="3"/>
  <c r="G10" i="3"/>
  <c r="K10" i="3" s="1"/>
  <c r="F10" i="3"/>
  <c r="J10" i="3" s="1"/>
  <c r="E10" i="3"/>
  <c r="D10" i="3"/>
  <c r="C10" i="3"/>
  <c r="B10" i="3"/>
  <c r="A10" i="3"/>
  <c r="I9" i="3"/>
  <c r="H9" i="3"/>
  <c r="G9" i="3"/>
  <c r="F9" i="3"/>
  <c r="J9" i="3" s="1"/>
  <c r="E9" i="3"/>
  <c r="D9" i="3"/>
  <c r="C9" i="3"/>
  <c r="K9" i="3" s="1"/>
  <c r="B9" i="3"/>
  <c r="A9" i="3"/>
  <c r="I8" i="3"/>
  <c r="H8" i="3"/>
  <c r="G8" i="3"/>
  <c r="F8" i="3"/>
  <c r="E8" i="3"/>
  <c r="K8" i="3" s="1"/>
  <c r="D8" i="3"/>
  <c r="C8" i="3"/>
  <c r="B8" i="3"/>
  <c r="J8" i="3" s="1"/>
  <c r="A8" i="3"/>
  <c r="I7" i="3"/>
  <c r="H7" i="3"/>
  <c r="G7" i="3"/>
  <c r="F7" i="3"/>
  <c r="E7" i="3"/>
  <c r="D7" i="3"/>
  <c r="J7" i="3" s="1"/>
  <c r="C7" i="3"/>
  <c r="K7" i="3" s="1"/>
  <c r="B7" i="3"/>
  <c r="A7" i="3"/>
  <c r="I6" i="3"/>
  <c r="H6" i="3"/>
  <c r="G6" i="3"/>
  <c r="F6" i="3"/>
  <c r="F11" i="3" s="1"/>
  <c r="E6" i="3"/>
  <c r="D6" i="3"/>
  <c r="D11" i="3" s="1"/>
  <c r="C6" i="3"/>
  <c r="K6" i="3" s="1"/>
  <c r="B6" i="3"/>
  <c r="J6" i="3" s="1"/>
  <c r="A6" i="3"/>
  <c r="I5" i="3"/>
  <c r="H5" i="3"/>
  <c r="G5" i="3"/>
  <c r="F5" i="3"/>
  <c r="E5" i="3"/>
  <c r="D5" i="3"/>
  <c r="C5" i="3"/>
  <c r="K5" i="3" s="1"/>
  <c r="B5" i="3"/>
  <c r="J5" i="3" s="1"/>
  <c r="K4" i="3"/>
  <c r="I4" i="3"/>
  <c r="H4" i="3"/>
  <c r="G4" i="3"/>
  <c r="F4" i="3"/>
  <c r="E4" i="3"/>
  <c r="D4" i="3"/>
  <c r="C4" i="3"/>
  <c r="C11" i="3" s="1"/>
  <c r="B4" i="3"/>
  <c r="J4" i="3" s="1"/>
  <c r="J3" i="3"/>
  <c r="I3" i="3"/>
  <c r="K3" i="3" s="1"/>
  <c r="H3" i="3"/>
  <c r="G3" i="3"/>
  <c r="G11" i="3" s="1"/>
  <c r="F3" i="3"/>
  <c r="E3" i="3"/>
  <c r="E11" i="3" s="1"/>
  <c r="D3" i="3"/>
  <c r="C3" i="3"/>
  <c r="B3" i="3"/>
  <c r="B11" i="3" s="1"/>
  <c r="I41" i="2"/>
  <c r="G41" i="2"/>
  <c r="D41" i="2"/>
  <c r="O39" i="2"/>
  <c r="N39" i="2"/>
  <c r="M39" i="2"/>
  <c r="M41" i="2" s="1"/>
  <c r="L39" i="2"/>
  <c r="K39" i="2"/>
  <c r="J39" i="2"/>
  <c r="I39" i="2"/>
  <c r="H39" i="2"/>
  <c r="G39" i="2"/>
  <c r="F39" i="2"/>
  <c r="E39" i="2"/>
  <c r="E41" i="2" s="1"/>
  <c r="D39" i="2"/>
  <c r="P39" i="2" s="1"/>
  <c r="C39" i="2"/>
  <c r="B39" i="2"/>
  <c r="Q38" i="2"/>
  <c r="P38" i="2"/>
  <c r="A38" i="2"/>
  <c r="Q37" i="2"/>
  <c r="P37" i="2"/>
  <c r="A37" i="2"/>
  <c r="Q36" i="2"/>
  <c r="P36" i="2"/>
  <c r="A36" i="2"/>
  <c r="Q35" i="2"/>
  <c r="P35" i="2"/>
  <c r="A35" i="2"/>
  <c r="Q34" i="2"/>
  <c r="P34" i="2"/>
  <c r="A34" i="2"/>
  <c r="Q33" i="2"/>
  <c r="P33" i="2"/>
  <c r="Q32" i="2"/>
  <c r="P32" i="2"/>
  <c r="Q31" i="2"/>
  <c r="P31" i="2"/>
  <c r="Q30" i="2"/>
  <c r="P30" i="2"/>
  <c r="Q29" i="2"/>
  <c r="P29" i="2"/>
  <c r="Q28" i="2"/>
  <c r="P28" i="2"/>
  <c r="Q27" i="2"/>
  <c r="P27" i="2"/>
  <c r="Q26" i="2"/>
  <c r="P26" i="2"/>
  <c r="Q25" i="2"/>
  <c r="P25" i="2"/>
  <c r="Q24" i="2"/>
  <c r="P24" i="2"/>
  <c r="Q23" i="2"/>
  <c r="P23" i="2"/>
  <c r="Q22" i="2"/>
  <c r="P22" i="2"/>
  <c r="Q21" i="2"/>
  <c r="P21" i="2"/>
  <c r="Q20" i="2"/>
  <c r="P20" i="2"/>
  <c r="Q19" i="2"/>
  <c r="P19" i="2"/>
  <c r="Q18" i="2"/>
  <c r="P18" i="2"/>
  <c r="Q17" i="2"/>
  <c r="P17" i="2"/>
  <c r="Q16" i="2"/>
  <c r="P16" i="2"/>
  <c r="Q15" i="2"/>
  <c r="P15" i="2"/>
  <c r="O13" i="2"/>
  <c r="O41" i="2" s="1"/>
  <c r="N13" i="2"/>
  <c r="N41" i="2" s="1"/>
  <c r="M13" i="2"/>
  <c r="L13" i="2"/>
  <c r="L41" i="2" s="1"/>
  <c r="K13" i="2"/>
  <c r="K41" i="2" s="1"/>
  <c r="J13" i="2"/>
  <c r="J41" i="2" s="1"/>
  <c r="I13" i="2"/>
  <c r="H13" i="2"/>
  <c r="H41" i="2" s="1"/>
  <c r="G13" i="2"/>
  <c r="F13" i="2"/>
  <c r="F41" i="2" s="1"/>
  <c r="E13" i="2"/>
  <c r="Q13" i="2" s="1"/>
  <c r="D13" i="2"/>
  <c r="P13" i="2" s="1"/>
  <c r="C13" i="2"/>
  <c r="C41" i="2" s="1"/>
  <c r="B13" i="2"/>
  <c r="B41" i="2" s="1"/>
  <c r="Q12" i="2"/>
  <c r="P12" i="2"/>
  <c r="A12" i="2"/>
  <c r="Q11" i="2"/>
  <c r="P11" i="2"/>
  <c r="A11" i="2"/>
  <c r="Q10" i="2"/>
  <c r="P10" i="2"/>
  <c r="A10" i="2"/>
  <c r="Q9" i="2"/>
  <c r="P9" i="2"/>
  <c r="A9" i="2"/>
  <c r="Q8" i="2"/>
  <c r="P8" i="2"/>
  <c r="A8" i="2"/>
  <c r="Q7" i="2"/>
  <c r="P7" i="2"/>
  <c r="Q6" i="2"/>
  <c r="P6" i="2"/>
  <c r="Q5" i="2"/>
  <c r="P5" i="2"/>
  <c r="N2" i="2"/>
  <c r="L2" i="2"/>
  <c r="J2" i="2"/>
  <c r="H2" i="2"/>
  <c r="F2" i="2"/>
  <c r="D2" i="2"/>
  <c r="Q42" i="1"/>
  <c r="P42" i="1"/>
  <c r="N41" i="1"/>
  <c r="M41" i="1"/>
  <c r="L41" i="1"/>
  <c r="K41" i="1"/>
  <c r="B41" i="1"/>
  <c r="B43" i="1" s="1"/>
  <c r="D42" i="1" s="1"/>
  <c r="O39" i="1"/>
  <c r="O41" i="1" s="1"/>
  <c r="N39" i="1"/>
  <c r="M39" i="1"/>
  <c r="L39" i="1"/>
  <c r="K39" i="1"/>
  <c r="J39" i="1"/>
  <c r="I39" i="1"/>
  <c r="H39" i="1"/>
  <c r="G39" i="1"/>
  <c r="F39" i="1"/>
  <c r="E39" i="1"/>
  <c r="D39" i="1"/>
  <c r="P39" i="1" s="1"/>
  <c r="C39" i="1"/>
  <c r="C41" i="1" s="1"/>
  <c r="B39" i="1"/>
  <c r="Q38" i="1"/>
  <c r="P38" i="1"/>
  <c r="Q37" i="1"/>
  <c r="P37" i="1"/>
  <c r="Q36" i="1"/>
  <c r="P36" i="1"/>
  <c r="Q35" i="1"/>
  <c r="P35" i="1"/>
  <c r="Q34" i="1"/>
  <c r="P34" i="1"/>
  <c r="Q33" i="1"/>
  <c r="P33" i="1"/>
  <c r="Q32" i="1"/>
  <c r="P32" i="1"/>
  <c r="Q31" i="1"/>
  <c r="P31" i="1"/>
  <c r="Q30" i="1"/>
  <c r="P30" i="1"/>
  <c r="Q29" i="1"/>
  <c r="P29" i="1"/>
  <c r="Q28" i="1"/>
  <c r="P28" i="1"/>
  <c r="Q27" i="1"/>
  <c r="P27" i="1"/>
  <c r="Q26" i="1"/>
  <c r="P26" i="1"/>
  <c r="Q25" i="1"/>
  <c r="P25" i="1"/>
  <c r="Q24" i="1"/>
  <c r="P24" i="1"/>
  <c r="Q23" i="1"/>
  <c r="P23" i="1"/>
  <c r="Q22" i="1"/>
  <c r="P22" i="1"/>
  <c r="Q21" i="1"/>
  <c r="P21" i="1"/>
  <c r="Q20" i="1"/>
  <c r="P20" i="1"/>
  <c r="Q19" i="1"/>
  <c r="P19" i="1"/>
  <c r="Q18" i="1"/>
  <c r="P18" i="1"/>
  <c r="Q17" i="1"/>
  <c r="P17" i="1"/>
  <c r="Q16" i="1"/>
  <c r="P16" i="1"/>
  <c r="Q15" i="1"/>
  <c r="P15" i="1"/>
  <c r="O13" i="1"/>
  <c r="N13" i="1"/>
  <c r="M13" i="1"/>
  <c r="L13" i="1"/>
  <c r="K13" i="1"/>
  <c r="J13" i="1"/>
  <c r="J41" i="1" s="1"/>
  <c r="I13" i="1"/>
  <c r="I41" i="1" s="1"/>
  <c r="H13" i="1"/>
  <c r="H41" i="1" s="1"/>
  <c r="G13" i="1"/>
  <c r="G41" i="1" s="1"/>
  <c r="F13" i="1"/>
  <c r="F41" i="1" s="1"/>
  <c r="E13" i="1"/>
  <c r="Q13" i="1" s="1"/>
  <c r="D13" i="1"/>
  <c r="C13" i="1"/>
  <c r="B13" i="1"/>
  <c r="P13" i="1" s="1"/>
  <c r="Q12" i="1"/>
  <c r="P12" i="1"/>
  <c r="Q11" i="1"/>
  <c r="P11" i="1"/>
  <c r="Q10" i="1"/>
  <c r="P10" i="1"/>
  <c r="Q9" i="1"/>
  <c r="P9" i="1"/>
  <c r="Q8" i="1"/>
  <c r="P8" i="1"/>
  <c r="Q7" i="1"/>
  <c r="P7" i="1"/>
  <c r="Q6" i="1"/>
  <c r="P6" i="1"/>
  <c r="Q5" i="1"/>
  <c r="P5" i="1"/>
  <c r="N2" i="1"/>
  <c r="L2" i="1"/>
  <c r="J2" i="1"/>
  <c r="H2" i="1"/>
  <c r="F2" i="1"/>
  <c r="D2" i="1"/>
  <c r="C43" i="1" l="1"/>
  <c r="E42" i="1" s="1"/>
  <c r="Q41" i="1"/>
  <c r="K11" i="3"/>
  <c r="P41" i="2"/>
  <c r="J11" i="3"/>
  <c r="Q41" i="2"/>
  <c r="J37" i="3"/>
  <c r="Q39" i="2"/>
  <c r="D41" i="1"/>
  <c r="D43" i="1" s="1"/>
  <c r="F42" i="1" s="1"/>
  <c r="F43" i="1" s="1"/>
  <c r="H42" i="1" s="1"/>
  <c r="H43" i="1" s="1"/>
  <c r="J42" i="1" s="1"/>
  <c r="J43" i="1" s="1"/>
  <c r="L42" i="1" s="1"/>
  <c r="L43" i="1" s="1"/>
  <c r="N42" i="1" s="1"/>
  <c r="N43" i="1" s="1"/>
  <c r="P41" i="1"/>
  <c r="E41" i="1"/>
  <c r="K16" i="3"/>
  <c r="Q39" i="1"/>
  <c r="K15" i="3"/>
  <c r="K37" i="3" s="1"/>
  <c r="I11" i="3"/>
  <c r="G37" i="3"/>
  <c r="P43" i="1" l="1"/>
  <c r="B42" i="2"/>
  <c r="B43" i="2" s="1"/>
  <c r="D42" i="2" s="1"/>
  <c r="E43" i="1"/>
  <c r="G42" i="1" s="1"/>
  <c r="G43" i="1" s="1"/>
  <c r="I42" i="1" s="1"/>
  <c r="I43" i="1" s="1"/>
  <c r="K42" i="1" s="1"/>
  <c r="K43" i="1" s="1"/>
  <c r="M42" i="1" s="1"/>
  <c r="M43" i="1" s="1"/>
  <c r="O42" i="1" s="1"/>
  <c r="O43" i="1" s="1"/>
  <c r="Q43" i="1" l="1"/>
  <c r="C42" i="2"/>
  <c r="C43" i="2" s="1"/>
  <c r="E42" i="2" s="1"/>
  <c r="D43" i="2"/>
  <c r="F42" i="2" s="1"/>
  <c r="F43" i="2" s="1"/>
  <c r="H42" i="2" s="1"/>
  <c r="H43" i="2" s="1"/>
  <c r="J42" i="2" s="1"/>
  <c r="J43" i="2" s="1"/>
  <c r="L42" i="2" s="1"/>
  <c r="L43" i="2" s="1"/>
  <c r="N42" i="2" s="1"/>
  <c r="N43" i="2" s="1"/>
  <c r="P43" i="2" s="1"/>
  <c r="P42" i="2"/>
  <c r="Q42" i="2" l="1"/>
  <c r="E43" i="2"/>
  <c r="G42" i="2" s="1"/>
  <c r="G43" i="2" s="1"/>
  <c r="I42" i="2" s="1"/>
  <c r="I43" i="2" s="1"/>
  <c r="K42" i="2" s="1"/>
  <c r="K43" i="2" s="1"/>
  <c r="M42" i="2" s="1"/>
  <c r="M43" i="2" s="1"/>
  <c r="O42" i="2" s="1"/>
  <c r="O43" i="2" s="1"/>
  <c r="Q43" i="2" s="1"/>
</calcChain>
</file>

<file path=xl/sharedStrings.xml><?xml version="1.0" encoding="utf-8"?>
<sst xmlns="http://schemas.openxmlformats.org/spreadsheetml/2006/main" count="159" uniqueCount="53">
  <si>
    <t>Select your start-up month →</t>
  </si>
  <si>
    <t>Start-up month:</t>
  </si>
  <si>
    <t>January</t>
  </si>
  <si>
    <t>TOTAL</t>
  </si>
  <si>
    <t>Forecast</t>
  </si>
  <si>
    <t>Actual</t>
  </si>
  <si>
    <t>INCOME</t>
  </si>
  <si>
    <t>Cash from sales (incl. VAT)</t>
  </si>
  <si>
    <t>Cash received from debtors</t>
  </si>
  <si>
    <t>Capital/loans received</t>
  </si>
  <si>
    <t>Other (please specify)</t>
  </si>
  <si>
    <t>Other</t>
  </si>
  <si>
    <t>TOTAL £</t>
  </si>
  <si>
    <t>EXPENDITURE</t>
  </si>
  <si>
    <t>Wages to staff (incl. PAYE &amp; NI)</t>
  </si>
  <si>
    <t>Premises (rent, rates &amp; utilities)</t>
  </si>
  <si>
    <t>Telephone &amp; Broadband</t>
  </si>
  <si>
    <t>Printing, post &amp; stationery</t>
  </si>
  <si>
    <t>Advertising &amp; promotion</t>
  </si>
  <si>
    <t>Bank charges</t>
  </si>
  <si>
    <t>Professional fees</t>
  </si>
  <si>
    <t>Insurances</t>
  </si>
  <si>
    <t>Bank/HP</t>
  </si>
  <si>
    <t>Equipment &amp; vehicle leasing</t>
  </si>
  <si>
    <t>Payments relating to variable costs</t>
  </si>
  <si>
    <t>Capital Expenditure</t>
  </si>
  <si>
    <t>Other Payments</t>
  </si>
  <si>
    <t>VAT</t>
  </si>
  <si>
    <t>Owner's wages/salary</t>
  </si>
  <si>
    <t>Owner's National Insurance</t>
  </si>
  <si>
    <t>Loan repayments (incl. interest)</t>
  </si>
  <si>
    <t>Stock</t>
  </si>
  <si>
    <t>Consumables</t>
  </si>
  <si>
    <t>Income less expenditure</t>
  </si>
  <si>
    <t>Opening bank balance</t>
  </si>
  <si>
    <t>Closing bank balance</t>
  </si>
  <si>
    <t>Carried over</t>
  </si>
  <si>
    <t>Q1</t>
  </si>
  <si>
    <t>Q2</t>
  </si>
  <si>
    <t>Q3</t>
  </si>
  <si>
    <t>Q4</t>
  </si>
  <si>
    <t>Y1 Total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</si>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</sst>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£#,##0;[Red]\(\£#,##0\);\-"/>
    <numFmt numFmtId="165" formatCode="mmm"/>
    <numFmt numFmtId="166" formatCode="_-&quot;£&quot;* #,##0_-;[Red]_-&quot;£&quot;* \(#,##0\);_-&quot;£&quot;* &quot;-&quot;_-;_-@_-"/>
    <numFmt numFmtId="167" formatCode="mmmm"/>
  </numFmts>
  <fonts count="6">
    <font>
      <sz val="11"/>
      <name val="Carlito"/>
    </font>
    <font>
      <sz val="1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333399"/>
      </patternFill>
    </fill>
    <fill>
      <patternFill patternType="solid">
        <fgColor rgb="FFCCFFFF"/>
      </patternFill>
    </fill>
    <fill>
      <patternFill patternType="solid">
        <fgColor rgb="FFC8C8C8"/>
      </patternFill>
    </fill>
    <fill>
      <patternFill patternType="solid">
        <fgColor rgb="FFFFFFFF"/>
      </patternFill>
    </fill>
    <fill>
      <patternFill patternType="solid">
        <fgColor rgb="FF333399"/>
      </patternFill>
    </fill>
    <fill>
      <patternFill patternType="solid">
        <fgColor rgb="FFCCFFFF"/>
      </patternFill>
    </fill>
  </fills>
  <borders count="3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8A8A8A"/>
      </left>
      <right style="thin">
        <color rgb="FF8A8A8A"/>
      </right>
      <top style="thin">
        <color rgb="FF8A8A8A"/>
      </top>
      <bottom style="thin">
        <color rgb="FF8A8A8A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3" fillId="0" borderId="1" xfId="0" applyFont="1" applyBorder="1"/>
    <xf numFmtId="0" fontId="4" fillId="0" borderId="1" xfId="0" applyFont="1" applyBorder="1"/>
    <xf numFmtId="164" fontId="3" fillId="0" borderId="1" xfId="0" applyNumberFormat="1" applyFont="1" applyBorder="1"/>
    <xf numFmtId="164" fontId="4" fillId="0" borderId="1" xfId="0" applyNumberFormat="1" applyFont="1" applyBorder="1"/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3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/>
    </xf>
    <xf numFmtId="0" fontId="3" fillId="7" borderId="0" xfId="0" applyFont="1" applyFill="1" applyAlignment="1">
      <alignment horizontal="left" vertical="center"/>
    </xf>
    <xf numFmtId="0" fontId="3" fillId="7" borderId="0" xfId="0" applyFont="1" applyFill="1" applyAlignment="1">
      <alignment vertical="center"/>
    </xf>
    <xf numFmtId="0" fontId="3" fillId="7" borderId="2" xfId="0" applyFont="1" applyFill="1" applyBorder="1" applyAlignment="1">
      <alignment horizontal="left" vertical="center"/>
    </xf>
    <xf numFmtId="0" fontId="4" fillId="7" borderId="2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left" vertical="center"/>
    </xf>
    <xf numFmtId="0" fontId="4" fillId="7" borderId="2" xfId="0" applyFont="1" applyFill="1" applyBorder="1" applyAlignment="1">
      <alignment horizontal="right" vertical="center"/>
    </xf>
    <xf numFmtId="0" fontId="4" fillId="7" borderId="2" xfId="0" applyFont="1" applyFill="1" applyBorder="1" applyAlignment="1">
      <alignment vertical="center"/>
    </xf>
    <xf numFmtId="0" fontId="4" fillId="9" borderId="2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vertical="center"/>
    </xf>
    <xf numFmtId="166" fontId="3" fillId="6" borderId="2" xfId="0" applyNumberFormat="1" applyFont="1" applyFill="1" applyBorder="1" applyAlignment="1">
      <alignment horizontal="right" vertical="center"/>
    </xf>
    <xf numFmtId="166" fontId="3" fillId="5" borderId="2" xfId="0" applyNumberFormat="1" applyFont="1" applyFill="1" applyBorder="1" applyAlignment="1">
      <alignment horizontal="right" vertical="center"/>
    </xf>
    <xf numFmtId="166" fontId="3" fillId="2" borderId="2" xfId="0" applyNumberFormat="1" applyFont="1" applyFill="1" applyBorder="1" applyAlignment="1">
      <alignment horizontal="right" vertical="center"/>
    </xf>
    <xf numFmtId="166" fontId="4" fillId="5" borderId="2" xfId="0" applyNumberFormat="1" applyFont="1" applyFill="1" applyBorder="1" applyAlignment="1">
      <alignment horizontal="right" vertical="center"/>
    </xf>
    <xf numFmtId="166" fontId="4" fillId="2" borderId="2" xfId="0" applyNumberFormat="1" applyFont="1" applyFill="1" applyBorder="1" applyAlignment="1">
      <alignment horizontal="right" vertical="center"/>
    </xf>
    <xf numFmtId="166" fontId="1" fillId="0" borderId="0" xfId="0" applyNumberFormat="1" applyFont="1"/>
    <xf numFmtId="166" fontId="0" fillId="0" borderId="0" xfId="0" applyNumberFormat="1"/>
    <xf numFmtId="166" fontId="3" fillId="0" borderId="1" xfId="0" applyNumberFormat="1" applyFont="1" applyBorder="1"/>
    <xf numFmtId="166" fontId="4" fillId="0" borderId="1" xfId="0" applyNumberFormat="1" applyFont="1" applyBorder="1"/>
    <xf numFmtId="166" fontId="5" fillId="5" borderId="2" xfId="0" applyNumberFormat="1" applyFont="1" applyFill="1" applyBorder="1" applyAlignment="1">
      <alignment horizontal="right" vertical="center"/>
    </xf>
    <xf numFmtId="166" fontId="5" fillId="2" borderId="2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left" vertical="center"/>
    </xf>
    <xf numFmtId="166" fontId="5" fillId="5" borderId="2" xfId="0" applyNumberFormat="1" applyFont="1" applyFill="1" applyBorder="1" applyAlignment="1" applyProtection="1">
      <alignment horizontal="right" vertical="center"/>
      <protection locked="0"/>
    </xf>
    <xf numFmtId="166" fontId="3" fillId="2" borderId="2" xfId="0" applyNumberFormat="1" applyFont="1" applyFill="1" applyBorder="1" applyAlignment="1" applyProtection="1">
      <alignment horizontal="right" vertical="center"/>
      <protection locked="0"/>
    </xf>
    <xf numFmtId="166" fontId="3" fillId="5" borderId="2" xfId="0" applyNumberFormat="1" applyFont="1" applyFill="1" applyBorder="1" applyAlignment="1" applyProtection="1">
      <alignment horizontal="right" vertical="center"/>
      <protection locked="0"/>
    </xf>
    <xf numFmtId="166" fontId="5" fillId="2" borderId="2" xfId="0" applyNumberFormat="1" applyFont="1" applyFill="1" applyBorder="1" applyAlignment="1" applyProtection="1">
      <alignment horizontal="right" vertical="center"/>
      <protection locked="0"/>
    </xf>
    <xf numFmtId="0" fontId="3" fillId="3" borderId="2" xfId="0" applyFont="1" applyFill="1" applyBorder="1" applyAlignment="1" applyProtection="1">
      <alignment horizontal="left" vertical="center"/>
      <protection locked="0"/>
    </xf>
    <xf numFmtId="166" fontId="1" fillId="0" borderId="0" xfId="0" applyNumberFormat="1" applyFont="1" applyProtection="1">
      <protection locked="0"/>
    </xf>
    <xf numFmtId="0" fontId="5" fillId="2" borderId="2" xfId="0" applyFont="1" applyFill="1" applyBorder="1" applyAlignment="1" applyProtection="1">
      <alignment horizontal="left" vertic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67" fontId="2" fillId="4" borderId="2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7" fontId="4" fillId="2" borderId="2" xfId="0" applyNumberFormat="1" applyFont="1" applyFill="1" applyBorder="1" applyAlignment="1">
      <alignment horizontal="center" vertical="center"/>
    </xf>
    <xf numFmtId="165" fontId="4" fillId="2" borderId="2" xfId="0" applyNumberFormat="1" applyFont="1" applyFill="1" applyBorder="1" applyAlignment="1">
      <alignment horizontal="center" vertical="center"/>
    </xf>
    <xf numFmtId="165" fontId="2" fillId="4" borderId="2" xfId="0" applyNumberFormat="1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0"/>
  <sheetViews>
    <sheetView tabSelected="1" workbookViewId="0">
      <selection activeCell="C33" sqref="C33"/>
    </sheetView>
  </sheetViews>
  <sheetFormatPr baseColWidth="10" defaultColWidth="8.83203125" defaultRowHeight="15"/>
  <cols>
    <col min="1" max="1" width="42" customWidth="1"/>
    <col min="2" max="17" width="11.5" customWidth="1"/>
  </cols>
  <sheetData>
    <row r="1" spans="1:17" ht="24" customHeight="1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29.25" customHeight="1">
      <c r="A2" s="8" t="s">
        <v>0</v>
      </c>
      <c r="B2" s="9" t="s">
        <v>1</v>
      </c>
      <c r="C2" s="45" t="s">
        <v>2</v>
      </c>
      <c r="D2" s="49">
        <f>EDATE(DATE(2000,MATCH($C$2,{"January","February","March","April","May","June","July","August","September","October","November","December"},0),1),1)</f>
        <v>36557</v>
      </c>
      <c r="E2" s="50"/>
      <c r="F2" s="46">
        <f>EDATE(DATE(2000,MATCH($C$2,{"January","February","March","April","May","June","July","August","September","October","November","December"},0),1),2)</f>
        <v>36586</v>
      </c>
      <c r="G2" s="51"/>
      <c r="H2" s="49">
        <f>EDATE(DATE(2000,MATCH($C$2,{"January","February","March","April","May","June","July","August","September","October","November","December"},0),1),3)</f>
        <v>36617</v>
      </c>
      <c r="I2" s="50"/>
      <c r="J2" s="46">
        <f>EDATE(DATE(2000,MATCH($C$2,{"January","February","March","April","May","June","July","August","September","October","November","December"},0),1),4)</f>
        <v>36647</v>
      </c>
      <c r="K2" s="51"/>
      <c r="L2" s="49">
        <f>EDATE(DATE(2000,MATCH($C$2,{"January","February","March","April","May","June","July","August","September","October","November","December"},0),1),5)</f>
        <v>36678</v>
      </c>
      <c r="M2" s="50"/>
      <c r="N2" s="46">
        <f>EDATE(DATE(2000,MATCH($C$2,{"January","February","March","April","May","June","July","August","September","October","November","December"},0),1),6)</f>
        <v>36708</v>
      </c>
      <c r="O2" s="47"/>
      <c r="P2" s="48" t="s">
        <v>3</v>
      </c>
      <c r="Q2" s="48"/>
    </row>
    <row r="3" spans="1:17" ht="29.25" customHeight="1">
      <c r="A3" s="8"/>
      <c r="B3" s="10" t="s">
        <v>4</v>
      </c>
      <c r="C3" s="11" t="s">
        <v>5</v>
      </c>
      <c r="D3" s="10" t="s">
        <v>4</v>
      </c>
      <c r="E3" s="11" t="s">
        <v>5</v>
      </c>
      <c r="F3" s="10" t="s">
        <v>4</v>
      </c>
      <c r="G3" s="11" t="s">
        <v>5</v>
      </c>
      <c r="H3" s="10" t="s">
        <v>4</v>
      </c>
      <c r="I3" s="11" t="s">
        <v>5</v>
      </c>
      <c r="J3" s="10" t="s">
        <v>4</v>
      </c>
      <c r="K3" s="11" t="s">
        <v>5</v>
      </c>
      <c r="L3" s="10" t="s">
        <v>4</v>
      </c>
      <c r="M3" s="11" t="s">
        <v>5</v>
      </c>
      <c r="N3" s="10" t="s">
        <v>4</v>
      </c>
      <c r="O3" s="11" t="s">
        <v>5</v>
      </c>
      <c r="P3" s="10" t="s">
        <v>4</v>
      </c>
      <c r="Q3" s="11" t="s">
        <v>5</v>
      </c>
    </row>
    <row r="4" spans="1:17" ht="24" customHeight="1">
      <c r="A4" s="12" t="s">
        <v>6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4"/>
    </row>
    <row r="5" spans="1:17" ht="24" customHeight="1">
      <c r="A5" s="8" t="s">
        <v>7</v>
      </c>
      <c r="B5" s="26">
        <v>0</v>
      </c>
      <c r="C5" s="26">
        <v>0</v>
      </c>
      <c r="D5" s="40">
        <v>0</v>
      </c>
      <c r="E5" s="39">
        <v>0</v>
      </c>
      <c r="F5" s="40">
        <v>0</v>
      </c>
      <c r="G5" s="39">
        <v>0</v>
      </c>
      <c r="H5" s="40">
        <v>0</v>
      </c>
      <c r="I5" s="39">
        <v>0</v>
      </c>
      <c r="J5" s="40">
        <v>0</v>
      </c>
      <c r="K5" s="39">
        <v>0</v>
      </c>
      <c r="L5" s="40">
        <v>0</v>
      </c>
      <c r="M5" s="39">
        <v>0</v>
      </c>
      <c r="N5" s="40">
        <v>0</v>
      </c>
      <c r="O5" s="39">
        <v>0</v>
      </c>
      <c r="P5" s="27">
        <f t="shared" ref="P5:P13" si="0">SUM(B5,D5,F5,H5,J5,L5,N5)</f>
        <v>0</v>
      </c>
      <c r="Q5" s="28">
        <f t="shared" ref="Q5:Q13" si="1">SUM(C5,E5,G5,I5,K5,M5,O5)</f>
        <v>0</v>
      </c>
    </row>
    <row r="6" spans="1:17" ht="24" customHeight="1">
      <c r="A6" s="8" t="s">
        <v>8</v>
      </c>
      <c r="B6" s="26">
        <v>0</v>
      </c>
      <c r="C6" s="26">
        <v>0</v>
      </c>
      <c r="D6" s="40">
        <v>0</v>
      </c>
      <c r="E6" s="39">
        <v>0</v>
      </c>
      <c r="F6" s="40">
        <v>0</v>
      </c>
      <c r="G6" s="39">
        <v>0</v>
      </c>
      <c r="H6" s="40">
        <v>0</v>
      </c>
      <c r="I6" s="39">
        <v>0</v>
      </c>
      <c r="J6" s="40">
        <v>0</v>
      </c>
      <c r="K6" s="39">
        <v>0</v>
      </c>
      <c r="L6" s="40">
        <v>0</v>
      </c>
      <c r="M6" s="39">
        <v>0</v>
      </c>
      <c r="N6" s="40">
        <v>0</v>
      </c>
      <c r="O6" s="39">
        <v>0</v>
      </c>
      <c r="P6" s="27">
        <f t="shared" si="0"/>
        <v>0</v>
      </c>
      <c r="Q6" s="28">
        <f t="shared" si="1"/>
        <v>0</v>
      </c>
    </row>
    <row r="7" spans="1:17" ht="24" customHeight="1">
      <c r="A7" s="8" t="s">
        <v>9</v>
      </c>
      <c r="B7" s="40">
        <v>0</v>
      </c>
      <c r="C7" s="39">
        <v>0</v>
      </c>
      <c r="D7" s="40">
        <v>0</v>
      </c>
      <c r="E7" s="39">
        <v>0</v>
      </c>
      <c r="F7" s="40">
        <v>0</v>
      </c>
      <c r="G7" s="39">
        <v>0</v>
      </c>
      <c r="H7" s="40">
        <v>0</v>
      </c>
      <c r="I7" s="39">
        <v>0</v>
      </c>
      <c r="J7" s="40">
        <v>0</v>
      </c>
      <c r="K7" s="39">
        <v>0</v>
      </c>
      <c r="L7" s="40">
        <v>0</v>
      </c>
      <c r="M7" s="39">
        <v>0</v>
      </c>
      <c r="N7" s="40">
        <v>0</v>
      </c>
      <c r="O7" s="39">
        <v>0</v>
      </c>
      <c r="P7" s="27">
        <f t="shared" si="0"/>
        <v>0</v>
      </c>
      <c r="Q7" s="28">
        <f t="shared" si="1"/>
        <v>0</v>
      </c>
    </row>
    <row r="8" spans="1:17" ht="24" customHeight="1">
      <c r="A8" s="42" t="s">
        <v>10</v>
      </c>
      <c r="B8" s="40">
        <v>0</v>
      </c>
      <c r="C8" s="39">
        <v>0</v>
      </c>
      <c r="D8" s="40">
        <v>0</v>
      </c>
      <c r="E8" s="39">
        <v>0</v>
      </c>
      <c r="F8" s="40">
        <v>0</v>
      </c>
      <c r="G8" s="39">
        <v>0</v>
      </c>
      <c r="H8" s="40">
        <v>0</v>
      </c>
      <c r="I8" s="39">
        <v>0</v>
      </c>
      <c r="J8" s="40">
        <v>0</v>
      </c>
      <c r="K8" s="39">
        <v>0</v>
      </c>
      <c r="L8" s="40">
        <v>0</v>
      </c>
      <c r="M8" s="39">
        <v>0</v>
      </c>
      <c r="N8" s="40">
        <v>0</v>
      </c>
      <c r="O8" s="39">
        <v>0</v>
      </c>
      <c r="P8" s="27">
        <f t="shared" si="0"/>
        <v>0</v>
      </c>
      <c r="Q8" s="28">
        <f t="shared" si="1"/>
        <v>0</v>
      </c>
    </row>
    <row r="9" spans="1:17" ht="24" customHeight="1">
      <c r="A9" s="42" t="s">
        <v>11</v>
      </c>
      <c r="B9" s="40">
        <v>0</v>
      </c>
      <c r="C9" s="39">
        <v>0</v>
      </c>
      <c r="D9" s="40">
        <v>0</v>
      </c>
      <c r="E9" s="39">
        <v>0</v>
      </c>
      <c r="F9" s="40">
        <v>0</v>
      </c>
      <c r="G9" s="39">
        <v>0</v>
      </c>
      <c r="H9" s="40">
        <v>0</v>
      </c>
      <c r="I9" s="39">
        <v>0</v>
      </c>
      <c r="J9" s="40">
        <v>0</v>
      </c>
      <c r="K9" s="39">
        <v>0</v>
      </c>
      <c r="L9" s="40">
        <v>0</v>
      </c>
      <c r="M9" s="39">
        <v>0</v>
      </c>
      <c r="N9" s="40">
        <v>0</v>
      </c>
      <c r="O9" s="39">
        <v>0</v>
      </c>
      <c r="P9" s="27">
        <f t="shared" si="0"/>
        <v>0</v>
      </c>
      <c r="Q9" s="28">
        <f t="shared" si="1"/>
        <v>0</v>
      </c>
    </row>
    <row r="10" spans="1:17" ht="24" customHeight="1">
      <c r="A10" s="42" t="s">
        <v>11</v>
      </c>
      <c r="B10" s="40">
        <v>0</v>
      </c>
      <c r="C10" s="39">
        <v>0</v>
      </c>
      <c r="D10" s="40">
        <v>0</v>
      </c>
      <c r="E10" s="39">
        <v>0</v>
      </c>
      <c r="F10" s="40">
        <v>0</v>
      </c>
      <c r="G10" s="39">
        <v>0</v>
      </c>
      <c r="H10" s="40">
        <v>0</v>
      </c>
      <c r="I10" s="39">
        <v>0</v>
      </c>
      <c r="J10" s="40">
        <v>0</v>
      </c>
      <c r="K10" s="39">
        <v>0</v>
      </c>
      <c r="L10" s="40">
        <v>0</v>
      </c>
      <c r="M10" s="39">
        <v>0</v>
      </c>
      <c r="N10" s="40">
        <v>0</v>
      </c>
      <c r="O10" s="39">
        <v>0</v>
      </c>
      <c r="P10" s="27">
        <f t="shared" si="0"/>
        <v>0</v>
      </c>
      <c r="Q10" s="28">
        <f t="shared" si="1"/>
        <v>0</v>
      </c>
    </row>
    <row r="11" spans="1:17" ht="24" customHeight="1">
      <c r="A11" s="44" t="s">
        <v>11</v>
      </c>
      <c r="B11" s="38">
        <v>0</v>
      </c>
      <c r="C11" s="41">
        <v>0</v>
      </c>
      <c r="D11" s="38">
        <v>0</v>
      </c>
      <c r="E11" s="41">
        <v>0</v>
      </c>
      <c r="F11" s="38">
        <v>0</v>
      </c>
      <c r="G11" s="41">
        <v>0</v>
      </c>
      <c r="H11" s="38">
        <v>0</v>
      </c>
      <c r="I11" s="41">
        <v>0</v>
      </c>
      <c r="J11" s="38">
        <v>0</v>
      </c>
      <c r="K11" s="41">
        <v>0</v>
      </c>
      <c r="L11" s="38">
        <v>0</v>
      </c>
      <c r="M11" s="41">
        <v>0</v>
      </c>
      <c r="N11" s="38">
        <v>0</v>
      </c>
      <c r="O11" s="41">
        <v>0</v>
      </c>
      <c r="P11" s="35">
        <f t="shared" si="0"/>
        <v>0</v>
      </c>
      <c r="Q11" s="36">
        <f t="shared" si="1"/>
        <v>0</v>
      </c>
    </row>
    <row r="12" spans="1:17" ht="24" customHeight="1">
      <c r="A12" s="44" t="s">
        <v>11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  <c r="H12" s="41">
        <v>0</v>
      </c>
      <c r="I12" s="41">
        <v>0</v>
      </c>
      <c r="J12" s="41">
        <v>0</v>
      </c>
      <c r="K12" s="41">
        <v>0</v>
      </c>
      <c r="L12" s="41">
        <v>0</v>
      </c>
      <c r="M12" s="41">
        <v>0</v>
      </c>
      <c r="N12" s="41">
        <v>0</v>
      </c>
      <c r="O12" s="41">
        <v>0</v>
      </c>
      <c r="P12" s="36">
        <f t="shared" si="0"/>
        <v>0</v>
      </c>
      <c r="Q12" s="36">
        <f t="shared" si="1"/>
        <v>0</v>
      </c>
    </row>
    <row r="13" spans="1:17" ht="24" customHeight="1">
      <c r="A13" s="8" t="s">
        <v>12</v>
      </c>
      <c r="B13" s="27">
        <f t="shared" ref="B13:O13" si="2">SUM(B5:B12)</f>
        <v>0</v>
      </c>
      <c r="C13" s="28">
        <f t="shared" si="2"/>
        <v>0</v>
      </c>
      <c r="D13" s="27">
        <f t="shared" si="2"/>
        <v>0</v>
      </c>
      <c r="E13" s="28">
        <f t="shared" si="2"/>
        <v>0</v>
      </c>
      <c r="F13" s="27">
        <f t="shared" si="2"/>
        <v>0</v>
      </c>
      <c r="G13" s="28">
        <f t="shared" si="2"/>
        <v>0</v>
      </c>
      <c r="H13" s="27">
        <f t="shared" si="2"/>
        <v>0</v>
      </c>
      <c r="I13" s="28">
        <f t="shared" si="2"/>
        <v>0</v>
      </c>
      <c r="J13" s="27">
        <f t="shared" si="2"/>
        <v>0</v>
      </c>
      <c r="K13" s="28">
        <f t="shared" si="2"/>
        <v>0</v>
      </c>
      <c r="L13" s="27">
        <f t="shared" si="2"/>
        <v>0</v>
      </c>
      <c r="M13" s="28">
        <f t="shared" si="2"/>
        <v>0</v>
      </c>
      <c r="N13" s="27">
        <f t="shared" si="2"/>
        <v>0</v>
      </c>
      <c r="O13" s="28">
        <f t="shared" si="2"/>
        <v>0</v>
      </c>
      <c r="P13" s="27">
        <f t="shared" si="0"/>
        <v>0</v>
      </c>
      <c r="Q13" s="28">
        <f t="shared" si="1"/>
        <v>0</v>
      </c>
    </row>
    <row r="14" spans="1:17" ht="24" customHeight="1">
      <c r="A14" s="8" t="s">
        <v>13</v>
      </c>
      <c r="B14" s="27"/>
      <c r="C14" s="28"/>
      <c r="D14" s="27"/>
      <c r="E14" s="28"/>
      <c r="F14" s="27"/>
      <c r="G14" s="28"/>
      <c r="H14" s="27"/>
      <c r="I14" s="28"/>
      <c r="J14" s="27"/>
      <c r="K14" s="28"/>
      <c r="L14" s="27"/>
      <c r="M14" s="28"/>
      <c r="N14" s="27"/>
      <c r="O14" s="28"/>
      <c r="P14" s="27"/>
      <c r="Q14" s="28"/>
    </row>
    <row r="15" spans="1:17" ht="24" customHeight="1">
      <c r="A15" s="8" t="s">
        <v>14</v>
      </c>
      <c r="B15" s="40">
        <v>0</v>
      </c>
      <c r="C15" s="39">
        <v>0</v>
      </c>
      <c r="D15" s="40">
        <v>0</v>
      </c>
      <c r="E15" s="39">
        <v>0</v>
      </c>
      <c r="F15" s="40">
        <v>0</v>
      </c>
      <c r="G15" s="39">
        <v>0</v>
      </c>
      <c r="H15" s="40">
        <v>0</v>
      </c>
      <c r="I15" s="39">
        <v>0</v>
      </c>
      <c r="J15" s="40">
        <v>0</v>
      </c>
      <c r="K15" s="39">
        <v>0</v>
      </c>
      <c r="L15" s="40">
        <v>0</v>
      </c>
      <c r="M15" s="39">
        <v>0</v>
      </c>
      <c r="N15" s="40">
        <v>0</v>
      </c>
      <c r="O15" s="39">
        <v>0</v>
      </c>
      <c r="P15" s="27">
        <f t="shared" ref="P15:P39" si="3">SUM(B15,D15,F15,H15,J15,L15,N15)</f>
        <v>0</v>
      </c>
      <c r="Q15" s="28">
        <f t="shared" ref="Q15:Q39" si="4">SUM(C15,E15,G15,I15,K15,M15,O15)</f>
        <v>0</v>
      </c>
    </row>
    <row r="16" spans="1:17" ht="24" customHeight="1">
      <c r="A16" s="8" t="s">
        <v>15</v>
      </c>
      <c r="B16" s="40">
        <v>0</v>
      </c>
      <c r="C16" s="39">
        <v>0</v>
      </c>
      <c r="D16" s="40">
        <v>0</v>
      </c>
      <c r="E16" s="39">
        <v>0</v>
      </c>
      <c r="F16" s="40">
        <v>0</v>
      </c>
      <c r="G16" s="39">
        <v>0</v>
      </c>
      <c r="H16" s="40">
        <v>0</v>
      </c>
      <c r="I16" s="39">
        <v>0</v>
      </c>
      <c r="J16" s="40">
        <v>0</v>
      </c>
      <c r="K16" s="39">
        <v>0</v>
      </c>
      <c r="L16" s="40">
        <v>0</v>
      </c>
      <c r="M16" s="39">
        <v>0</v>
      </c>
      <c r="N16" s="40">
        <v>0</v>
      </c>
      <c r="O16" s="39">
        <v>0</v>
      </c>
      <c r="P16" s="27">
        <f t="shared" si="3"/>
        <v>0</v>
      </c>
      <c r="Q16" s="28">
        <f t="shared" si="4"/>
        <v>0</v>
      </c>
    </row>
    <row r="17" spans="1:17" ht="24" customHeight="1">
      <c r="A17" s="8" t="s">
        <v>16</v>
      </c>
      <c r="B17" s="40">
        <v>0</v>
      </c>
      <c r="C17" s="39">
        <v>0</v>
      </c>
      <c r="D17" s="40">
        <v>0</v>
      </c>
      <c r="E17" s="39">
        <v>0</v>
      </c>
      <c r="F17" s="40">
        <v>0</v>
      </c>
      <c r="G17" s="39">
        <v>0</v>
      </c>
      <c r="H17" s="40">
        <v>0</v>
      </c>
      <c r="I17" s="39">
        <v>0</v>
      </c>
      <c r="J17" s="40">
        <v>0</v>
      </c>
      <c r="K17" s="39">
        <v>0</v>
      </c>
      <c r="L17" s="40">
        <v>0</v>
      </c>
      <c r="M17" s="39">
        <v>0</v>
      </c>
      <c r="N17" s="40">
        <v>0</v>
      </c>
      <c r="O17" s="39">
        <v>0</v>
      </c>
      <c r="P17" s="27">
        <f t="shared" si="3"/>
        <v>0</v>
      </c>
      <c r="Q17" s="28">
        <f t="shared" si="4"/>
        <v>0</v>
      </c>
    </row>
    <row r="18" spans="1:17" ht="24" customHeight="1">
      <c r="A18" s="8" t="s">
        <v>17</v>
      </c>
      <c r="B18" s="40">
        <v>0</v>
      </c>
      <c r="C18" s="39">
        <v>0</v>
      </c>
      <c r="D18" s="40">
        <v>0</v>
      </c>
      <c r="E18" s="39">
        <v>0</v>
      </c>
      <c r="F18" s="40">
        <v>0</v>
      </c>
      <c r="G18" s="39">
        <v>0</v>
      </c>
      <c r="H18" s="40">
        <v>0</v>
      </c>
      <c r="I18" s="39">
        <v>0</v>
      </c>
      <c r="J18" s="40">
        <v>0</v>
      </c>
      <c r="K18" s="39">
        <v>0</v>
      </c>
      <c r="L18" s="40">
        <v>0</v>
      </c>
      <c r="M18" s="39">
        <v>0</v>
      </c>
      <c r="N18" s="40">
        <v>0</v>
      </c>
      <c r="O18" s="39">
        <v>0</v>
      </c>
      <c r="P18" s="27">
        <f t="shared" si="3"/>
        <v>0</v>
      </c>
      <c r="Q18" s="28">
        <f t="shared" si="4"/>
        <v>0</v>
      </c>
    </row>
    <row r="19" spans="1:17" ht="24" customHeight="1">
      <c r="A19" s="8" t="s">
        <v>18</v>
      </c>
      <c r="B19" s="40">
        <v>0</v>
      </c>
      <c r="C19" s="39">
        <v>0</v>
      </c>
      <c r="D19" s="40">
        <v>0</v>
      </c>
      <c r="E19" s="39">
        <v>0</v>
      </c>
      <c r="F19" s="40">
        <v>0</v>
      </c>
      <c r="G19" s="39">
        <v>0</v>
      </c>
      <c r="H19" s="40">
        <v>0</v>
      </c>
      <c r="I19" s="39">
        <v>0</v>
      </c>
      <c r="J19" s="40">
        <v>0</v>
      </c>
      <c r="K19" s="39">
        <v>0</v>
      </c>
      <c r="L19" s="40">
        <v>0</v>
      </c>
      <c r="M19" s="39">
        <v>0</v>
      </c>
      <c r="N19" s="40">
        <v>0</v>
      </c>
      <c r="O19" s="39">
        <v>0</v>
      </c>
      <c r="P19" s="27">
        <f t="shared" si="3"/>
        <v>0</v>
      </c>
      <c r="Q19" s="28">
        <f t="shared" si="4"/>
        <v>0</v>
      </c>
    </row>
    <row r="20" spans="1:17" ht="24" customHeight="1">
      <c r="A20" s="8" t="s">
        <v>19</v>
      </c>
      <c r="B20" s="40">
        <v>0</v>
      </c>
      <c r="C20" s="39">
        <v>0</v>
      </c>
      <c r="D20" s="40">
        <v>0</v>
      </c>
      <c r="E20" s="39">
        <v>0</v>
      </c>
      <c r="F20" s="40">
        <v>0</v>
      </c>
      <c r="G20" s="39">
        <v>0</v>
      </c>
      <c r="H20" s="40">
        <v>0</v>
      </c>
      <c r="I20" s="39">
        <v>0</v>
      </c>
      <c r="J20" s="40">
        <v>0</v>
      </c>
      <c r="K20" s="39">
        <v>0</v>
      </c>
      <c r="L20" s="40">
        <v>0</v>
      </c>
      <c r="M20" s="39">
        <v>0</v>
      </c>
      <c r="N20" s="40">
        <v>0</v>
      </c>
      <c r="O20" s="39">
        <v>0</v>
      </c>
      <c r="P20" s="27">
        <f t="shared" si="3"/>
        <v>0</v>
      </c>
      <c r="Q20" s="28">
        <f t="shared" si="4"/>
        <v>0</v>
      </c>
    </row>
    <row r="21" spans="1:17" ht="24" customHeight="1">
      <c r="A21" s="8" t="s">
        <v>20</v>
      </c>
      <c r="B21" s="40">
        <v>0</v>
      </c>
      <c r="C21" s="39">
        <v>0</v>
      </c>
      <c r="D21" s="40">
        <v>0</v>
      </c>
      <c r="E21" s="39">
        <v>0</v>
      </c>
      <c r="F21" s="40">
        <v>0</v>
      </c>
      <c r="G21" s="39">
        <v>0</v>
      </c>
      <c r="H21" s="40">
        <v>0</v>
      </c>
      <c r="I21" s="39">
        <v>0</v>
      </c>
      <c r="J21" s="40">
        <v>0</v>
      </c>
      <c r="K21" s="39">
        <v>0</v>
      </c>
      <c r="L21" s="40">
        <v>0</v>
      </c>
      <c r="M21" s="39">
        <v>0</v>
      </c>
      <c r="N21" s="40">
        <v>0</v>
      </c>
      <c r="O21" s="39">
        <v>0</v>
      </c>
      <c r="P21" s="27">
        <f t="shared" si="3"/>
        <v>0</v>
      </c>
      <c r="Q21" s="28">
        <f t="shared" si="4"/>
        <v>0</v>
      </c>
    </row>
    <row r="22" spans="1:17" ht="24" customHeight="1">
      <c r="A22" s="8" t="s">
        <v>21</v>
      </c>
      <c r="B22" s="40">
        <v>0</v>
      </c>
      <c r="C22" s="39">
        <v>0</v>
      </c>
      <c r="D22" s="40">
        <v>0</v>
      </c>
      <c r="E22" s="39">
        <v>0</v>
      </c>
      <c r="F22" s="40">
        <v>0</v>
      </c>
      <c r="G22" s="39">
        <v>0</v>
      </c>
      <c r="H22" s="40">
        <v>0</v>
      </c>
      <c r="I22" s="39">
        <v>0</v>
      </c>
      <c r="J22" s="40">
        <v>0</v>
      </c>
      <c r="K22" s="39">
        <v>0</v>
      </c>
      <c r="L22" s="40">
        <v>0</v>
      </c>
      <c r="M22" s="39">
        <v>0</v>
      </c>
      <c r="N22" s="40">
        <v>0</v>
      </c>
      <c r="O22" s="39">
        <v>0</v>
      </c>
      <c r="P22" s="27">
        <f t="shared" si="3"/>
        <v>0</v>
      </c>
      <c r="Q22" s="28">
        <f t="shared" si="4"/>
        <v>0</v>
      </c>
    </row>
    <row r="23" spans="1:17" ht="24" customHeight="1">
      <c r="A23" s="8" t="s">
        <v>22</v>
      </c>
      <c r="B23" s="40">
        <v>0</v>
      </c>
      <c r="C23" s="39">
        <v>0</v>
      </c>
      <c r="D23" s="40">
        <v>0</v>
      </c>
      <c r="E23" s="39">
        <v>0</v>
      </c>
      <c r="F23" s="40">
        <v>0</v>
      </c>
      <c r="G23" s="39">
        <v>0</v>
      </c>
      <c r="H23" s="40">
        <v>0</v>
      </c>
      <c r="I23" s="39">
        <v>0</v>
      </c>
      <c r="J23" s="40">
        <v>0</v>
      </c>
      <c r="K23" s="39">
        <v>0</v>
      </c>
      <c r="L23" s="40">
        <v>0</v>
      </c>
      <c r="M23" s="39">
        <v>0</v>
      </c>
      <c r="N23" s="40">
        <v>0</v>
      </c>
      <c r="O23" s="39">
        <v>0</v>
      </c>
      <c r="P23" s="27">
        <f t="shared" si="3"/>
        <v>0</v>
      </c>
      <c r="Q23" s="28">
        <f t="shared" si="4"/>
        <v>0</v>
      </c>
    </row>
    <row r="24" spans="1:17" ht="24" customHeight="1">
      <c r="A24" s="8" t="s">
        <v>23</v>
      </c>
      <c r="B24" s="40">
        <v>0</v>
      </c>
      <c r="C24" s="39">
        <v>0</v>
      </c>
      <c r="D24" s="40">
        <v>0</v>
      </c>
      <c r="E24" s="39">
        <v>0</v>
      </c>
      <c r="F24" s="40">
        <v>0</v>
      </c>
      <c r="G24" s="39">
        <v>0</v>
      </c>
      <c r="H24" s="40">
        <v>0</v>
      </c>
      <c r="I24" s="39">
        <v>0</v>
      </c>
      <c r="J24" s="40">
        <v>0</v>
      </c>
      <c r="K24" s="39">
        <v>0</v>
      </c>
      <c r="L24" s="40">
        <v>0</v>
      </c>
      <c r="M24" s="39">
        <v>0</v>
      </c>
      <c r="N24" s="40">
        <v>0</v>
      </c>
      <c r="O24" s="39">
        <v>0</v>
      </c>
      <c r="P24" s="27">
        <f t="shared" si="3"/>
        <v>0</v>
      </c>
      <c r="Q24" s="28">
        <f t="shared" si="4"/>
        <v>0</v>
      </c>
    </row>
    <row r="25" spans="1:17" ht="24" customHeight="1">
      <c r="A25" s="8" t="s">
        <v>24</v>
      </c>
      <c r="B25" s="40">
        <v>0</v>
      </c>
      <c r="C25" s="39">
        <v>0</v>
      </c>
      <c r="D25" s="40">
        <v>0</v>
      </c>
      <c r="E25" s="39">
        <v>0</v>
      </c>
      <c r="F25" s="40">
        <v>0</v>
      </c>
      <c r="G25" s="39">
        <v>0</v>
      </c>
      <c r="H25" s="40">
        <v>0</v>
      </c>
      <c r="I25" s="39">
        <v>0</v>
      </c>
      <c r="J25" s="40">
        <v>0</v>
      </c>
      <c r="K25" s="39">
        <v>0</v>
      </c>
      <c r="L25" s="40">
        <v>0</v>
      </c>
      <c r="M25" s="39">
        <v>0</v>
      </c>
      <c r="N25" s="40">
        <v>0</v>
      </c>
      <c r="O25" s="39">
        <v>0</v>
      </c>
      <c r="P25" s="27">
        <f t="shared" si="3"/>
        <v>0</v>
      </c>
      <c r="Q25" s="28">
        <f t="shared" si="4"/>
        <v>0</v>
      </c>
    </row>
    <row r="26" spans="1:17" ht="24" customHeight="1">
      <c r="A26" s="8" t="s">
        <v>25</v>
      </c>
      <c r="B26" s="40">
        <v>0</v>
      </c>
      <c r="C26" s="39">
        <v>0</v>
      </c>
      <c r="D26" s="40">
        <v>0</v>
      </c>
      <c r="E26" s="39">
        <v>0</v>
      </c>
      <c r="F26" s="40">
        <v>0</v>
      </c>
      <c r="G26" s="39">
        <v>0</v>
      </c>
      <c r="H26" s="40">
        <v>0</v>
      </c>
      <c r="I26" s="39">
        <v>0</v>
      </c>
      <c r="J26" s="40">
        <v>0</v>
      </c>
      <c r="K26" s="39">
        <v>0</v>
      </c>
      <c r="L26" s="40">
        <v>0</v>
      </c>
      <c r="M26" s="39">
        <v>0</v>
      </c>
      <c r="N26" s="40">
        <v>0</v>
      </c>
      <c r="O26" s="39">
        <v>0</v>
      </c>
      <c r="P26" s="27">
        <f t="shared" si="3"/>
        <v>0</v>
      </c>
      <c r="Q26" s="28">
        <f t="shared" si="4"/>
        <v>0</v>
      </c>
    </row>
    <row r="27" spans="1:17" ht="24" customHeight="1">
      <c r="A27" s="8" t="s">
        <v>26</v>
      </c>
      <c r="B27" s="40">
        <v>0</v>
      </c>
      <c r="C27" s="39">
        <v>0</v>
      </c>
      <c r="D27" s="40">
        <v>0</v>
      </c>
      <c r="E27" s="39">
        <v>0</v>
      </c>
      <c r="F27" s="40">
        <v>0</v>
      </c>
      <c r="G27" s="39">
        <v>0</v>
      </c>
      <c r="H27" s="40">
        <v>0</v>
      </c>
      <c r="I27" s="39">
        <v>0</v>
      </c>
      <c r="J27" s="40">
        <v>0</v>
      </c>
      <c r="K27" s="39">
        <v>0</v>
      </c>
      <c r="L27" s="40">
        <v>0</v>
      </c>
      <c r="M27" s="39">
        <v>0</v>
      </c>
      <c r="N27" s="40">
        <v>0</v>
      </c>
      <c r="O27" s="39">
        <v>0</v>
      </c>
      <c r="P27" s="27">
        <f t="shared" si="3"/>
        <v>0</v>
      </c>
      <c r="Q27" s="28">
        <f t="shared" si="4"/>
        <v>0</v>
      </c>
    </row>
    <row r="28" spans="1:17" ht="24" customHeight="1">
      <c r="A28" s="8" t="s">
        <v>27</v>
      </c>
      <c r="B28" s="40">
        <v>0</v>
      </c>
      <c r="C28" s="39">
        <v>0</v>
      </c>
      <c r="D28" s="40">
        <v>0</v>
      </c>
      <c r="E28" s="39">
        <v>0</v>
      </c>
      <c r="F28" s="40">
        <v>0</v>
      </c>
      <c r="G28" s="39">
        <v>0</v>
      </c>
      <c r="H28" s="40">
        <v>0</v>
      </c>
      <c r="I28" s="39">
        <v>0</v>
      </c>
      <c r="J28" s="40">
        <v>0</v>
      </c>
      <c r="K28" s="39">
        <v>0</v>
      </c>
      <c r="L28" s="40">
        <v>0</v>
      </c>
      <c r="M28" s="39">
        <v>0</v>
      </c>
      <c r="N28" s="40">
        <v>0</v>
      </c>
      <c r="O28" s="39">
        <v>0</v>
      </c>
      <c r="P28" s="27">
        <f t="shared" si="3"/>
        <v>0</v>
      </c>
      <c r="Q28" s="28">
        <f t="shared" si="4"/>
        <v>0</v>
      </c>
    </row>
    <row r="29" spans="1:17" ht="24" customHeight="1">
      <c r="A29" s="8" t="s">
        <v>28</v>
      </c>
      <c r="B29" s="40">
        <v>0</v>
      </c>
      <c r="C29" s="39">
        <v>0</v>
      </c>
      <c r="D29" s="40">
        <v>0</v>
      </c>
      <c r="E29" s="39">
        <v>0</v>
      </c>
      <c r="F29" s="40">
        <v>0</v>
      </c>
      <c r="G29" s="39">
        <v>0</v>
      </c>
      <c r="H29" s="40">
        <v>0</v>
      </c>
      <c r="I29" s="39">
        <v>0</v>
      </c>
      <c r="J29" s="40">
        <v>0</v>
      </c>
      <c r="K29" s="39">
        <v>0</v>
      </c>
      <c r="L29" s="40">
        <v>0</v>
      </c>
      <c r="M29" s="39">
        <v>0</v>
      </c>
      <c r="N29" s="40">
        <v>0</v>
      </c>
      <c r="O29" s="39">
        <v>0</v>
      </c>
      <c r="P29" s="27">
        <f t="shared" si="3"/>
        <v>0</v>
      </c>
      <c r="Q29" s="28">
        <f t="shared" si="4"/>
        <v>0</v>
      </c>
    </row>
    <row r="30" spans="1:17" ht="24" customHeight="1">
      <c r="A30" s="8" t="s">
        <v>29</v>
      </c>
      <c r="B30" s="40">
        <v>0</v>
      </c>
      <c r="C30" s="39">
        <v>0</v>
      </c>
      <c r="D30" s="40">
        <v>0</v>
      </c>
      <c r="E30" s="39">
        <v>0</v>
      </c>
      <c r="F30" s="40">
        <v>0</v>
      </c>
      <c r="G30" s="39">
        <v>0</v>
      </c>
      <c r="H30" s="40">
        <v>0</v>
      </c>
      <c r="I30" s="39">
        <v>0</v>
      </c>
      <c r="J30" s="40">
        <v>0</v>
      </c>
      <c r="K30" s="39">
        <v>0</v>
      </c>
      <c r="L30" s="40">
        <v>0</v>
      </c>
      <c r="M30" s="39">
        <v>0</v>
      </c>
      <c r="N30" s="40">
        <v>0</v>
      </c>
      <c r="O30" s="39">
        <v>0</v>
      </c>
      <c r="P30" s="27">
        <f t="shared" si="3"/>
        <v>0</v>
      </c>
      <c r="Q30" s="28">
        <f t="shared" si="4"/>
        <v>0</v>
      </c>
    </row>
    <row r="31" spans="1:17" ht="24" customHeight="1">
      <c r="A31" s="8" t="s">
        <v>30</v>
      </c>
      <c r="B31" s="40">
        <v>0</v>
      </c>
      <c r="C31" s="39">
        <v>0</v>
      </c>
      <c r="D31" s="40">
        <v>0</v>
      </c>
      <c r="E31" s="39">
        <v>0</v>
      </c>
      <c r="F31" s="40">
        <v>0</v>
      </c>
      <c r="G31" s="39">
        <v>0</v>
      </c>
      <c r="H31" s="40">
        <v>0</v>
      </c>
      <c r="I31" s="39">
        <v>0</v>
      </c>
      <c r="J31" s="40">
        <v>0</v>
      </c>
      <c r="K31" s="39">
        <v>0</v>
      </c>
      <c r="L31" s="40">
        <v>0</v>
      </c>
      <c r="M31" s="39">
        <v>0</v>
      </c>
      <c r="N31" s="40">
        <v>0</v>
      </c>
      <c r="O31" s="39">
        <v>0</v>
      </c>
      <c r="P31" s="27">
        <f t="shared" si="3"/>
        <v>0</v>
      </c>
      <c r="Q31" s="28">
        <f t="shared" si="4"/>
        <v>0</v>
      </c>
    </row>
    <row r="32" spans="1:17" ht="24" customHeight="1">
      <c r="A32" s="8" t="s">
        <v>31</v>
      </c>
      <c r="B32" s="40">
        <v>0</v>
      </c>
      <c r="C32" s="39">
        <v>0</v>
      </c>
      <c r="D32" s="40">
        <v>0</v>
      </c>
      <c r="E32" s="39">
        <v>0</v>
      </c>
      <c r="F32" s="40">
        <v>0</v>
      </c>
      <c r="G32" s="39">
        <v>0</v>
      </c>
      <c r="H32" s="40">
        <v>0</v>
      </c>
      <c r="I32" s="39">
        <v>0</v>
      </c>
      <c r="J32" s="40">
        <v>0</v>
      </c>
      <c r="K32" s="39">
        <v>0</v>
      </c>
      <c r="L32" s="40">
        <v>0</v>
      </c>
      <c r="M32" s="39">
        <v>0</v>
      </c>
      <c r="N32" s="40">
        <v>0</v>
      </c>
      <c r="O32" s="39">
        <v>0</v>
      </c>
      <c r="P32" s="27">
        <f t="shared" si="3"/>
        <v>0</v>
      </c>
      <c r="Q32" s="28">
        <f t="shared" si="4"/>
        <v>0</v>
      </c>
    </row>
    <row r="33" spans="1:17" ht="24" customHeight="1">
      <c r="A33" s="8" t="s">
        <v>32</v>
      </c>
      <c r="B33" s="40">
        <v>0</v>
      </c>
      <c r="C33" s="39">
        <v>0</v>
      </c>
      <c r="D33" s="40">
        <v>0</v>
      </c>
      <c r="E33" s="39">
        <v>0</v>
      </c>
      <c r="F33" s="40">
        <v>0</v>
      </c>
      <c r="G33" s="39">
        <v>0</v>
      </c>
      <c r="H33" s="40">
        <v>0</v>
      </c>
      <c r="I33" s="39">
        <v>0</v>
      </c>
      <c r="J33" s="40">
        <v>0</v>
      </c>
      <c r="K33" s="39">
        <v>0</v>
      </c>
      <c r="L33" s="40">
        <v>0</v>
      </c>
      <c r="M33" s="39">
        <v>0</v>
      </c>
      <c r="N33" s="40">
        <v>0</v>
      </c>
      <c r="O33" s="39">
        <v>0</v>
      </c>
      <c r="P33" s="27">
        <f t="shared" si="3"/>
        <v>0</v>
      </c>
      <c r="Q33" s="28">
        <f t="shared" si="4"/>
        <v>0</v>
      </c>
    </row>
    <row r="34" spans="1:17" ht="24" customHeight="1">
      <c r="A34" s="42" t="s">
        <v>10</v>
      </c>
      <c r="B34" s="40">
        <v>0</v>
      </c>
      <c r="C34" s="39">
        <v>0</v>
      </c>
      <c r="D34" s="40">
        <v>0</v>
      </c>
      <c r="E34" s="39">
        <v>0</v>
      </c>
      <c r="F34" s="40">
        <v>0</v>
      </c>
      <c r="G34" s="39">
        <v>0</v>
      </c>
      <c r="H34" s="40">
        <v>0</v>
      </c>
      <c r="I34" s="39">
        <v>0</v>
      </c>
      <c r="J34" s="40">
        <v>0</v>
      </c>
      <c r="K34" s="39">
        <v>0</v>
      </c>
      <c r="L34" s="40">
        <v>0</v>
      </c>
      <c r="M34" s="39">
        <v>0</v>
      </c>
      <c r="N34" s="40">
        <v>0</v>
      </c>
      <c r="O34" s="39">
        <v>0</v>
      </c>
      <c r="P34" s="27">
        <f t="shared" si="3"/>
        <v>0</v>
      </c>
      <c r="Q34" s="28">
        <f t="shared" si="4"/>
        <v>0</v>
      </c>
    </row>
    <row r="35" spans="1:17" ht="24" customHeight="1">
      <c r="A35" s="42" t="s">
        <v>10</v>
      </c>
      <c r="B35" s="40">
        <v>0</v>
      </c>
      <c r="C35" s="39">
        <v>0</v>
      </c>
      <c r="D35" s="40">
        <v>0</v>
      </c>
      <c r="E35" s="39">
        <v>0</v>
      </c>
      <c r="F35" s="40">
        <v>0</v>
      </c>
      <c r="G35" s="39">
        <v>0</v>
      </c>
      <c r="H35" s="40">
        <v>0</v>
      </c>
      <c r="I35" s="39">
        <v>0</v>
      </c>
      <c r="J35" s="40">
        <v>0</v>
      </c>
      <c r="K35" s="39">
        <v>0</v>
      </c>
      <c r="L35" s="40">
        <v>0</v>
      </c>
      <c r="M35" s="39">
        <v>0</v>
      </c>
      <c r="N35" s="40">
        <v>0</v>
      </c>
      <c r="O35" s="39">
        <v>0</v>
      </c>
      <c r="P35" s="27">
        <f t="shared" si="3"/>
        <v>0</v>
      </c>
      <c r="Q35" s="28">
        <f t="shared" si="4"/>
        <v>0</v>
      </c>
    </row>
    <row r="36" spans="1:17" ht="24" customHeight="1">
      <c r="A36" s="42" t="s">
        <v>10</v>
      </c>
      <c r="B36" s="40">
        <v>0</v>
      </c>
      <c r="C36" s="39">
        <v>0</v>
      </c>
      <c r="D36" s="40">
        <v>0</v>
      </c>
      <c r="E36" s="39">
        <v>0</v>
      </c>
      <c r="F36" s="40">
        <v>0</v>
      </c>
      <c r="G36" s="39">
        <v>0</v>
      </c>
      <c r="H36" s="40">
        <v>0</v>
      </c>
      <c r="I36" s="39">
        <v>0</v>
      </c>
      <c r="J36" s="40">
        <v>0</v>
      </c>
      <c r="K36" s="39">
        <v>0</v>
      </c>
      <c r="L36" s="40">
        <v>0</v>
      </c>
      <c r="M36" s="39">
        <v>0</v>
      </c>
      <c r="N36" s="40">
        <v>0</v>
      </c>
      <c r="O36" s="39">
        <v>0</v>
      </c>
      <c r="P36" s="27">
        <f t="shared" si="3"/>
        <v>0</v>
      </c>
      <c r="Q36" s="28">
        <f t="shared" si="4"/>
        <v>0</v>
      </c>
    </row>
    <row r="37" spans="1:17" ht="24" customHeight="1">
      <c r="A37" s="44" t="s">
        <v>10</v>
      </c>
      <c r="B37" s="38">
        <v>0</v>
      </c>
      <c r="C37" s="41">
        <v>0</v>
      </c>
      <c r="D37" s="38">
        <v>0</v>
      </c>
      <c r="E37" s="41">
        <v>0</v>
      </c>
      <c r="F37" s="38">
        <v>0</v>
      </c>
      <c r="G37" s="41">
        <v>0</v>
      </c>
      <c r="H37" s="38">
        <v>0</v>
      </c>
      <c r="I37" s="41">
        <v>0</v>
      </c>
      <c r="J37" s="38">
        <v>0</v>
      </c>
      <c r="K37" s="41">
        <v>0</v>
      </c>
      <c r="L37" s="38">
        <v>0</v>
      </c>
      <c r="M37" s="41">
        <v>0</v>
      </c>
      <c r="N37" s="38">
        <v>0</v>
      </c>
      <c r="O37" s="41">
        <v>0</v>
      </c>
      <c r="P37" s="35">
        <f t="shared" si="3"/>
        <v>0</v>
      </c>
      <c r="Q37" s="36">
        <f t="shared" si="4"/>
        <v>0</v>
      </c>
    </row>
    <row r="38" spans="1:17" ht="24" customHeight="1">
      <c r="A38" s="42" t="s">
        <v>10</v>
      </c>
      <c r="B38" s="39">
        <v>0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28">
        <f t="shared" si="3"/>
        <v>0</v>
      </c>
      <c r="Q38" s="28">
        <f t="shared" si="4"/>
        <v>0</v>
      </c>
    </row>
    <row r="39" spans="1:17" ht="24" customHeight="1">
      <c r="A39" s="12" t="s">
        <v>12</v>
      </c>
      <c r="B39" s="29">
        <f t="shared" ref="B39:O39" si="5">SUM(B15:B38)</f>
        <v>0</v>
      </c>
      <c r="C39" s="30">
        <f t="shared" si="5"/>
        <v>0</v>
      </c>
      <c r="D39" s="29">
        <f t="shared" si="5"/>
        <v>0</v>
      </c>
      <c r="E39" s="30">
        <f t="shared" si="5"/>
        <v>0</v>
      </c>
      <c r="F39" s="29">
        <f t="shared" si="5"/>
        <v>0</v>
      </c>
      <c r="G39" s="30">
        <f t="shared" si="5"/>
        <v>0</v>
      </c>
      <c r="H39" s="29">
        <f t="shared" si="5"/>
        <v>0</v>
      </c>
      <c r="I39" s="30">
        <f t="shared" si="5"/>
        <v>0</v>
      </c>
      <c r="J39" s="29">
        <f t="shared" si="5"/>
        <v>0</v>
      </c>
      <c r="K39" s="30">
        <f t="shared" si="5"/>
        <v>0</v>
      </c>
      <c r="L39" s="29">
        <f t="shared" si="5"/>
        <v>0</v>
      </c>
      <c r="M39" s="30">
        <f t="shared" si="5"/>
        <v>0</v>
      </c>
      <c r="N39" s="29">
        <f t="shared" si="5"/>
        <v>0</v>
      </c>
      <c r="O39" s="30">
        <f t="shared" si="5"/>
        <v>0</v>
      </c>
      <c r="P39" s="29">
        <f t="shared" si="3"/>
        <v>0</v>
      </c>
      <c r="Q39" s="30">
        <f t="shared" si="4"/>
        <v>0</v>
      </c>
    </row>
    <row r="40" spans="1:17" ht="24" customHeight="1">
      <c r="A40" s="12"/>
      <c r="B40" s="29"/>
      <c r="C40" s="30"/>
      <c r="D40" s="29"/>
      <c r="E40" s="30"/>
      <c r="F40" s="29"/>
      <c r="G40" s="30"/>
      <c r="H40" s="29"/>
      <c r="I40" s="30"/>
      <c r="J40" s="29"/>
      <c r="K40" s="30"/>
      <c r="L40" s="29"/>
      <c r="M40" s="30"/>
      <c r="N40" s="29"/>
      <c r="O40" s="30"/>
      <c r="P40" s="29"/>
      <c r="Q40" s="30"/>
    </row>
    <row r="41" spans="1:17" ht="24" customHeight="1">
      <c r="A41" s="12" t="s">
        <v>33</v>
      </c>
      <c r="B41" s="29">
        <f t="shared" ref="B41:O41" si="6">B13-B39</f>
        <v>0</v>
      </c>
      <c r="C41" s="30">
        <f t="shared" si="6"/>
        <v>0</v>
      </c>
      <c r="D41" s="29">
        <f t="shared" si="6"/>
        <v>0</v>
      </c>
      <c r="E41" s="30">
        <f t="shared" si="6"/>
        <v>0</v>
      </c>
      <c r="F41" s="29">
        <f t="shared" si="6"/>
        <v>0</v>
      </c>
      <c r="G41" s="30">
        <f t="shared" si="6"/>
        <v>0</v>
      </c>
      <c r="H41" s="29">
        <f t="shared" si="6"/>
        <v>0</v>
      </c>
      <c r="I41" s="30">
        <f t="shared" si="6"/>
        <v>0</v>
      </c>
      <c r="J41" s="29">
        <f t="shared" si="6"/>
        <v>0</v>
      </c>
      <c r="K41" s="30">
        <f t="shared" si="6"/>
        <v>0</v>
      </c>
      <c r="L41" s="29">
        <f t="shared" si="6"/>
        <v>0</v>
      </c>
      <c r="M41" s="30">
        <f t="shared" si="6"/>
        <v>0</v>
      </c>
      <c r="N41" s="29">
        <f t="shared" si="6"/>
        <v>0</v>
      </c>
      <c r="O41" s="30">
        <f t="shared" si="6"/>
        <v>0</v>
      </c>
      <c r="P41" s="29">
        <f>SUM(B41,D41,F41,H41,J41,L41,N41)</f>
        <v>0</v>
      </c>
      <c r="Q41" s="30">
        <f>SUM(C41,E41,G41,I41,K41,M41,O41)</f>
        <v>0</v>
      </c>
    </row>
    <row r="42" spans="1:17">
      <c r="A42" s="1" t="s">
        <v>34</v>
      </c>
      <c r="B42" s="43">
        <v>0</v>
      </c>
      <c r="C42" s="43">
        <v>0</v>
      </c>
      <c r="D42" s="31">
        <f t="shared" ref="D42:O42" si="7">B43</f>
        <v>0</v>
      </c>
      <c r="E42" s="31">
        <f t="shared" si="7"/>
        <v>0</v>
      </c>
      <c r="F42" s="31">
        <f t="shared" si="7"/>
        <v>0</v>
      </c>
      <c r="G42" s="31">
        <f t="shared" si="7"/>
        <v>0</v>
      </c>
      <c r="H42" s="31">
        <f t="shared" si="7"/>
        <v>0</v>
      </c>
      <c r="I42" s="31">
        <f t="shared" si="7"/>
        <v>0</v>
      </c>
      <c r="J42" s="31">
        <f t="shared" si="7"/>
        <v>0</v>
      </c>
      <c r="K42" s="31">
        <f t="shared" si="7"/>
        <v>0</v>
      </c>
      <c r="L42" s="31">
        <f t="shared" si="7"/>
        <v>0</v>
      </c>
      <c r="M42" s="31">
        <f t="shared" si="7"/>
        <v>0</v>
      </c>
      <c r="N42" s="31">
        <f t="shared" si="7"/>
        <v>0</v>
      </c>
      <c r="O42" s="31">
        <f t="shared" si="7"/>
        <v>0</v>
      </c>
      <c r="P42" s="31">
        <f>B42</f>
        <v>0</v>
      </c>
      <c r="Q42" s="32">
        <f>C42</f>
        <v>0</v>
      </c>
    </row>
    <row r="43" spans="1:17">
      <c r="A43" s="1" t="s">
        <v>35</v>
      </c>
      <c r="B43" s="31">
        <f t="shared" ref="B43:O43" si="8">B42+B41</f>
        <v>0</v>
      </c>
      <c r="C43" s="31">
        <f t="shared" si="8"/>
        <v>0</v>
      </c>
      <c r="D43" s="31">
        <f t="shared" si="8"/>
        <v>0</v>
      </c>
      <c r="E43" s="31">
        <f t="shared" si="8"/>
        <v>0</v>
      </c>
      <c r="F43" s="31">
        <f t="shared" si="8"/>
        <v>0</v>
      </c>
      <c r="G43" s="31">
        <f t="shared" si="8"/>
        <v>0</v>
      </c>
      <c r="H43" s="31">
        <f t="shared" si="8"/>
        <v>0</v>
      </c>
      <c r="I43" s="31">
        <f t="shared" si="8"/>
        <v>0</v>
      </c>
      <c r="J43" s="31">
        <f t="shared" si="8"/>
        <v>0</v>
      </c>
      <c r="K43" s="31">
        <f t="shared" si="8"/>
        <v>0</v>
      </c>
      <c r="L43" s="31">
        <f t="shared" si="8"/>
        <v>0</v>
      </c>
      <c r="M43" s="31">
        <f t="shared" si="8"/>
        <v>0</v>
      </c>
      <c r="N43" s="31">
        <f t="shared" si="8"/>
        <v>0</v>
      </c>
      <c r="O43" s="31">
        <f t="shared" si="8"/>
        <v>0</v>
      </c>
      <c r="P43" s="31">
        <f>N43</f>
        <v>0</v>
      </c>
      <c r="Q43" s="32">
        <f>O43</f>
        <v>0</v>
      </c>
    </row>
    <row r="44" spans="1:1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</sheetData>
  <sheetProtection sheet="1" objects="1" scenarios="1" selectLockedCells="1"/>
  <mergeCells count="7">
    <mergeCell ref="N2:O2"/>
    <mergeCell ref="P2:Q2"/>
    <mergeCell ref="D2:E2"/>
    <mergeCell ref="F2:G2"/>
    <mergeCell ref="H2:I2"/>
    <mergeCell ref="J2:K2"/>
    <mergeCell ref="L2:M2"/>
  </mergeCells>
  <conditionalFormatting sqref="B43:Q43">
    <cfRule type="cellIs" dxfId="1" priority="1" operator="lessThan">
      <formula>0</formula>
    </cfRule>
  </conditionalFormatting>
  <dataValidations count="1">
    <dataValidation type="list" showInputMessage="1" showErrorMessage="1" errorTitle="Select a month" error="Please choose a month from the dropdown." promptTitle="Start-up month" prompt="Select the month your cashflow forecast should start." sqref="C2" xr:uid="{00000000-0002-0000-0000-000000000000}">
      <formula1>MonthChoices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60"/>
  <sheetViews>
    <sheetView workbookViewId="0"/>
  </sheetViews>
  <sheetFormatPr baseColWidth="10" defaultColWidth="8.83203125" defaultRowHeight="15"/>
  <cols>
    <col min="1" max="1" width="42" customWidth="1"/>
    <col min="2" max="17" width="11.5" customWidth="1"/>
  </cols>
  <sheetData>
    <row r="1" spans="1:17" ht="24" customHeight="1">
      <c r="A1" s="15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29.25" customHeight="1">
      <c r="A2" s="17"/>
      <c r="B2" s="52" t="s">
        <v>36</v>
      </c>
      <c r="C2" s="52"/>
      <c r="D2" s="49">
        <f>EDATE(DATE(2000,MATCH('First 6 months'!$C$2,{"January","February","March","April","May","June","July","August","September","October","November","December"},0),1),7)</f>
        <v>36739</v>
      </c>
      <c r="E2" s="50"/>
      <c r="F2" s="46">
        <f>EDATE(DATE(2000,MATCH('First 6 months'!$C$2,{"January","February","March","April","May","June","July","August","September","October","November","December"},0),1),8)</f>
        <v>36770</v>
      </c>
      <c r="G2" s="51"/>
      <c r="H2" s="49">
        <f>EDATE(DATE(2000,MATCH('First 6 months'!$C$2,{"January","February","March","April","May","June","July","August","September","October","November","December"},0),1),9)</f>
        <v>36800</v>
      </c>
      <c r="I2" s="50"/>
      <c r="J2" s="46">
        <f>EDATE(DATE(2000,MATCH('First 6 months'!$C$2,{"January","February","March","April","May","June","July","August","September","October","November","December"},0),1),10)</f>
        <v>36831</v>
      </c>
      <c r="K2" s="51"/>
      <c r="L2" s="49">
        <f>EDATE(DATE(2000,MATCH('First 6 months'!$C$2,{"January","February","March","April","May","June","July","August","September","October","November","December"},0),1),11)</f>
        <v>36861</v>
      </c>
      <c r="M2" s="50"/>
      <c r="N2" s="46">
        <f>EDATE(DATE(2000,MATCH('First 6 months'!$C$2,{"January","February","March","April","May","June","July","August","September","October","November","December"},0),1),12)</f>
        <v>36892</v>
      </c>
      <c r="O2" s="52"/>
      <c r="P2" s="53" t="s">
        <v>3</v>
      </c>
      <c r="Q2" s="53"/>
    </row>
    <row r="3" spans="1:17" ht="29.25" customHeight="1">
      <c r="A3" s="17"/>
      <c r="B3" s="19" t="s">
        <v>4</v>
      </c>
      <c r="C3" s="20" t="s">
        <v>5</v>
      </c>
      <c r="D3" s="19" t="s">
        <v>4</v>
      </c>
      <c r="E3" s="20" t="s">
        <v>5</v>
      </c>
      <c r="F3" s="19" t="s">
        <v>4</v>
      </c>
      <c r="G3" s="20" t="s">
        <v>5</v>
      </c>
      <c r="H3" s="19" t="s">
        <v>4</v>
      </c>
      <c r="I3" s="20" t="s">
        <v>5</v>
      </c>
      <c r="J3" s="19" t="s">
        <v>4</v>
      </c>
      <c r="K3" s="20" t="s">
        <v>5</v>
      </c>
      <c r="L3" s="19" t="s">
        <v>4</v>
      </c>
      <c r="M3" s="20" t="s">
        <v>5</v>
      </c>
      <c r="N3" s="19" t="s">
        <v>4</v>
      </c>
      <c r="O3" s="20" t="s">
        <v>5</v>
      </c>
      <c r="P3" s="19" t="s">
        <v>4</v>
      </c>
      <c r="Q3" s="20" t="s">
        <v>5</v>
      </c>
    </row>
    <row r="4" spans="1:17" ht="24" customHeight="1">
      <c r="A4" s="21" t="s">
        <v>6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17" ht="24" customHeight="1">
      <c r="A5" s="17" t="s">
        <v>7</v>
      </c>
      <c r="B5" s="27">
        <v>0</v>
      </c>
      <c r="C5" s="28">
        <v>0</v>
      </c>
      <c r="D5" s="40">
        <v>0</v>
      </c>
      <c r="E5" s="39">
        <v>0</v>
      </c>
      <c r="F5" s="40">
        <v>0</v>
      </c>
      <c r="G5" s="39">
        <v>0</v>
      </c>
      <c r="H5" s="40">
        <v>0</v>
      </c>
      <c r="I5" s="39">
        <v>0</v>
      </c>
      <c r="J5" s="40">
        <v>0</v>
      </c>
      <c r="K5" s="39">
        <v>0</v>
      </c>
      <c r="L5" s="40">
        <v>0</v>
      </c>
      <c r="M5" s="39">
        <v>0</v>
      </c>
      <c r="N5" s="40">
        <v>0</v>
      </c>
      <c r="O5" s="39">
        <v>0</v>
      </c>
      <c r="P5" s="27">
        <f t="shared" ref="P5:P13" si="0">SUM(D5,F5,H5,J5,L5,N5)</f>
        <v>0</v>
      </c>
      <c r="Q5" s="28">
        <f t="shared" ref="Q5:Q13" si="1">SUM(E5,G5,I5,K5,M5,O5)</f>
        <v>0</v>
      </c>
    </row>
    <row r="6" spans="1:17" ht="24" customHeight="1">
      <c r="A6" s="17" t="s">
        <v>8</v>
      </c>
      <c r="B6" s="27">
        <v>0</v>
      </c>
      <c r="C6" s="28">
        <v>0</v>
      </c>
      <c r="D6" s="40">
        <v>0</v>
      </c>
      <c r="E6" s="39">
        <v>0</v>
      </c>
      <c r="F6" s="40">
        <v>0</v>
      </c>
      <c r="G6" s="39">
        <v>0</v>
      </c>
      <c r="H6" s="40">
        <v>0</v>
      </c>
      <c r="I6" s="39">
        <v>0</v>
      </c>
      <c r="J6" s="40">
        <v>0</v>
      </c>
      <c r="K6" s="39">
        <v>0</v>
      </c>
      <c r="L6" s="40">
        <v>0</v>
      </c>
      <c r="M6" s="39">
        <v>0</v>
      </c>
      <c r="N6" s="40">
        <v>0</v>
      </c>
      <c r="O6" s="39">
        <v>0</v>
      </c>
      <c r="P6" s="27">
        <f t="shared" si="0"/>
        <v>0</v>
      </c>
      <c r="Q6" s="28">
        <f t="shared" si="1"/>
        <v>0</v>
      </c>
    </row>
    <row r="7" spans="1:17" ht="24" customHeight="1">
      <c r="A7" s="17" t="s">
        <v>9</v>
      </c>
      <c r="B7" s="27">
        <v>0</v>
      </c>
      <c r="C7" s="28">
        <v>0</v>
      </c>
      <c r="D7" s="40">
        <v>0</v>
      </c>
      <c r="E7" s="39">
        <v>0</v>
      </c>
      <c r="F7" s="40">
        <v>0</v>
      </c>
      <c r="G7" s="39">
        <v>0</v>
      </c>
      <c r="H7" s="40">
        <v>0</v>
      </c>
      <c r="I7" s="39">
        <v>0</v>
      </c>
      <c r="J7" s="40">
        <v>0</v>
      </c>
      <c r="K7" s="39">
        <v>0</v>
      </c>
      <c r="L7" s="40">
        <v>0</v>
      </c>
      <c r="M7" s="39">
        <v>0</v>
      </c>
      <c r="N7" s="40">
        <v>0</v>
      </c>
      <c r="O7" s="39">
        <v>0</v>
      </c>
      <c r="P7" s="27">
        <f t="shared" si="0"/>
        <v>0</v>
      </c>
      <c r="Q7" s="28">
        <f t="shared" si="1"/>
        <v>0</v>
      </c>
    </row>
    <row r="8" spans="1:17" ht="24" customHeight="1">
      <c r="A8" s="17" t="str">
        <f>'First 6 months'!A8</f>
        <v>Other (please specify)</v>
      </c>
      <c r="B8" s="27">
        <v>0</v>
      </c>
      <c r="C8" s="28">
        <v>0</v>
      </c>
      <c r="D8" s="40">
        <v>0</v>
      </c>
      <c r="E8" s="39">
        <v>0</v>
      </c>
      <c r="F8" s="40">
        <v>0</v>
      </c>
      <c r="G8" s="39">
        <v>0</v>
      </c>
      <c r="H8" s="40">
        <v>0</v>
      </c>
      <c r="I8" s="39">
        <v>0</v>
      </c>
      <c r="J8" s="40">
        <v>0</v>
      </c>
      <c r="K8" s="39">
        <v>0</v>
      </c>
      <c r="L8" s="40">
        <v>0</v>
      </c>
      <c r="M8" s="39">
        <v>0</v>
      </c>
      <c r="N8" s="40">
        <v>0</v>
      </c>
      <c r="O8" s="39">
        <v>0</v>
      </c>
      <c r="P8" s="27">
        <f t="shared" si="0"/>
        <v>0</v>
      </c>
      <c r="Q8" s="28">
        <f t="shared" si="1"/>
        <v>0</v>
      </c>
    </row>
    <row r="9" spans="1:17" ht="24" customHeight="1">
      <c r="A9" s="17" t="str">
        <f>'First 6 months'!A9</f>
        <v>Other</v>
      </c>
      <c r="B9" s="27">
        <v>0</v>
      </c>
      <c r="C9" s="28">
        <v>0</v>
      </c>
      <c r="D9" s="40">
        <v>0</v>
      </c>
      <c r="E9" s="39">
        <v>0</v>
      </c>
      <c r="F9" s="40">
        <v>0</v>
      </c>
      <c r="G9" s="39">
        <v>0</v>
      </c>
      <c r="H9" s="40">
        <v>0</v>
      </c>
      <c r="I9" s="39">
        <v>0</v>
      </c>
      <c r="J9" s="40">
        <v>0</v>
      </c>
      <c r="K9" s="39">
        <v>0</v>
      </c>
      <c r="L9" s="40">
        <v>0</v>
      </c>
      <c r="M9" s="39">
        <v>0</v>
      </c>
      <c r="N9" s="40">
        <v>0</v>
      </c>
      <c r="O9" s="39">
        <v>0</v>
      </c>
      <c r="P9" s="27">
        <f t="shared" si="0"/>
        <v>0</v>
      </c>
      <c r="Q9" s="28">
        <f t="shared" si="1"/>
        <v>0</v>
      </c>
    </row>
    <row r="10" spans="1:17" ht="24" customHeight="1">
      <c r="A10" s="17" t="str">
        <f>'First 6 months'!A10</f>
        <v>Other</v>
      </c>
      <c r="B10" s="27">
        <v>0</v>
      </c>
      <c r="C10" s="28">
        <v>0</v>
      </c>
      <c r="D10" s="40">
        <v>0</v>
      </c>
      <c r="E10" s="39">
        <v>0</v>
      </c>
      <c r="F10" s="40">
        <v>0</v>
      </c>
      <c r="G10" s="39">
        <v>0</v>
      </c>
      <c r="H10" s="40">
        <v>0</v>
      </c>
      <c r="I10" s="39">
        <v>0</v>
      </c>
      <c r="J10" s="40">
        <v>0</v>
      </c>
      <c r="K10" s="39">
        <v>0</v>
      </c>
      <c r="L10" s="40">
        <v>0</v>
      </c>
      <c r="M10" s="39">
        <v>0</v>
      </c>
      <c r="N10" s="40">
        <v>0</v>
      </c>
      <c r="O10" s="39">
        <v>0</v>
      </c>
      <c r="P10" s="27">
        <f t="shared" si="0"/>
        <v>0</v>
      </c>
      <c r="Q10" s="28">
        <f t="shared" si="1"/>
        <v>0</v>
      </c>
    </row>
    <row r="11" spans="1:17" ht="24" customHeight="1">
      <c r="A11" s="37" t="str">
        <f>'First 6 months'!A11</f>
        <v>Other</v>
      </c>
      <c r="B11" s="35">
        <v>0</v>
      </c>
      <c r="C11" s="36">
        <v>0</v>
      </c>
      <c r="D11" s="38">
        <v>0</v>
      </c>
      <c r="E11" s="41">
        <v>0</v>
      </c>
      <c r="F11" s="38">
        <v>0</v>
      </c>
      <c r="G11" s="41">
        <v>0</v>
      </c>
      <c r="H11" s="38">
        <v>0</v>
      </c>
      <c r="I11" s="41">
        <v>0</v>
      </c>
      <c r="J11" s="38">
        <v>0</v>
      </c>
      <c r="K11" s="41">
        <v>0</v>
      </c>
      <c r="L11" s="38">
        <v>0</v>
      </c>
      <c r="M11" s="41">
        <v>0</v>
      </c>
      <c r="N11" s="38">
        <v>0</v>
      </c>
      <c r="O11" s="41">
        <v>0</v>
      </c>
      <c r="P11" s="35">
        <f t="shared" si="0"/>
        <v>0</v>
      </c>
      <c r="Q11" s="36">
        <f t="shared" si="1"/>
        <v>0</v>
      </c>
    </row>
    <row r="12" spans="1:17" ht="24" customHeight="1">
      <c r="A12" s="37" t="str">
        <f>'First 6 months'!A12</f>
        <v>Other</v>
      </c>
      <c r="B12" s="36">
        <v>0</v>
      </c>
      <c r="C12" s="36">
        <v>0</v>
      </c>
      <c r="D12" s="41">
        <v>0</v>
      </c>
      <c r="E12" s="41">
        <v>0</v>
      </c>
      <c r="F12" s="41">
        <v>0</v>
      </c>
      <c r="G12" s="41">
        <v>0</v>
      </c>
      <c r="H12" s="41">
        <v>0</v>
      </c>
      <c r="I12" s="41">
        <v>0</v>
      </c>
      <c r="J12" s="41">
        <v>0</v>
      </c>
      <c r="K12" s="41">
        <v>0</v>
      </c>
      <c r="L12" s="41">
        <v>0</v>
      </c>
      <c r="M12" s="41">
        <v>0</v>
      </c>
      <c r="N12" s="41">
        <v>0</v>
      </c>
      <c r="O12" s="41">
        <v>0</v>
      </c>
      <c r="P12" s="36">
        <f t="shared" si="0"/>
        <v>0</v>
      </c>
      <c r="Q12" s="36">
        <f t="shared" si="1"/>
        <v>0</v>
      </c>
    </row>
    <row r="13" spans="1:17" ht="24" customHeight="1">
      <c r="A13" s="17" t="s">
        <v>12</v>
      </c>
      <c r="B13" s="27">
        <f t="shared" ref="B13:O13" si="2">SUM(B5:B12)</f>
        <v>0</v>
      </c>
      <c r="C13" s="28">
        <f t="shared" si="2"/>
        <v>0</v>
      </c>
      <c r="D13" s="27">
        <f t="shared" si="2"/>
        <v>0</v>
      </c>
      <c r="E13" s="28">
        <f t="shared" si="2"/>
        <v>0</v>
      </c>
      <c r="F13" s="27">
        <f t="shared" si="2"/>
        <v>0</v>
      </c>
      <c r="G13" s="28">
        <f t="shared" si="2"/>
        <v>0</v>
      </c>
      <c r="H13" s="27">
        <f t="shared" si="2"/>
        <v>0</v>
      </c>
      <c r="I13" s="28">
        <f t="shared" si="2"/>
        <v>0</v>
      </c>
      <c r="J13" s="27">
        <f t="shared" si="2"/>
        <v>0</v>
      </c>
      <c r="K13" s="28">
        <f t="shared" si="2"/>
        <v>0</v>
      </c>
      <c r="L13" s="27">
        <f t="shared" si="2"/>
        <v>0</v>
      </c>
      <c r="M13" s="28">
        <f t="shared" si="2"/>
        <v>0</v>
      </c>
      <c r="N13" s="27">
        <f t="shared" si="2"/>
        <v>0</v>
      </c>
      <c r="O13" s="28">
        <f t="shared" si="2"/>
        <v>0</v>
      </c>
      <c r="P13" s="27">
        <f t="shared" si="0"/>
        <v>0</v>
      </c>
      <c r="Q13" s="28">
        <f t="shared" si="1"/>
        <v>0</v>
      </c>
    </row>
    <row r="14" spans="1:17" ht="24" customHeight="1">
      <c r="A14" s="17" t="s">
        <v>13</v>
      </c>
      <c r="B14" s="27"/>
      <c r="C14" s="28"/>
      <c r="D14" s="27"/>
      <c r="E14" s="28"/>
      <c r="F14" s="27"/>
      <c r="G14" s="28"/>
      <c r="H14" s="27"/>
      <c r="I14" s="28"/>
      <c r="J14" s="27"/>
      <c r="K14" s="28"/>
      <c r="L14" s="27"/>
      <c r="M14" s="28"/>
      <c r="N14" s="27"/>
      <c r="O14" s="28"/>
      <c r="P14" s="27"/>
      <c r="Q14" s="28"/>
    </row>
    <row r="15" spans="1:17" ht="24" customHeight="1">
      <c r="A15" s="17" t="s">
        <v>14</v>
      </c>
      <c r="B15" s="27">
        <v>0</v>
      </c>
      <c r="C15" s="28">
        <v>0</v>
      </c>
      <c r="D15" s="40">
        <v>0</v>
      </c>
      <c r="E15" s="39">
        <v>0</v>
      </c>
      <c r="F15" s="40">
        <v>0</v>
      </c>
      <c r="G15" s="39">
        <v>0</v>
      </c>
      <c r="H15" s="40">
        <v>0</v>
      </c>
      <c r="I15" s="39">
        <v>0</v>
      </c>
      <c r="J15" s="40">
        <v>0</v>
      </c>
      <c r="K15" s="39">
        <v>0</v>
      </c>
      <c r="L15" s="40">
        <v>0</v>
      </c>
      <c r="M15" s="39">
        <v>0</v>
      </c>
      <c r="N15" s="40">
        <v>0</v>
      </c>
      <c r="O15" s="39">
        <v>0</v>
      </c>
      <c r="P15" s="27">
        <f t="shared" ref="P15:P39" si="3">SUM(D15,F15,H15,J15,L15,N15)</f>
        <v>0</v>
      </c>
      <c r="Q15" s="28">
        <f t="shared" ref="Q15:Q39" si="4">SUM(E15,G15,I15,K15,M15,O15)</f>
        <v>0</v>
      </c>
    </row>
    <row r="16" spans="1:17" ht="24" customHeight="1">
      <c r="A16" s="17" t="s">
        <v>15</v>
      </c>
      <c r="B16" s="27">
        <v>0</v>
      </c>
      <c r="C16" s="28">
        <v>0</v>
      </c>
      <c r="D16" s="40">
        <v>0</v>
      </c>
      <c r="E16" s="39">
        <v>0</v>
      </c>
      <c r="F16" s="40">
        <v>0</v>
      </c>
      <c r="G16" s="39">
        <v>0</v>
      </c>
      <c r="H16" s="40">
        <v>0</v>
      </c>
      <c r="I16" s="39">
        <v>0</v>
      </c>
      <c r="J16" s="40">
        <v>0</v>
      </c>
      <c r="K16" s="39">
        <v>0</v>
      </c>
      <c r="L16" s="40">
        <v>0</v>
      </c>
      <c r="M16" s="39">
        <v>0</v>
      </c>
      <c r="N16" s="40">
        <v>0</v>
      </c>
      <c r="O16" s="39">
        <v>0</v>
      </c>
      <c r="P16" s="27">
        <f t="shared" si="3"/>
        <v>0</v>
      </c>
      <c r="Q16" s="28">
        <f t="shared" si="4"/>
        <v>0</v>
      </c>
    </row>
    <row r="17" spans="1:17" ht="24" customHeight="1">
      <c r="A17" s="17" t="s">
        <v>16</v>
      </c>
      <c r="B17" s="27">
        <v>0</v>
      </c>
      <c r="C17" s="28">
        <v>0</v>
      </c>
      <c r="D17" s="40">
        <v>0</v>
      </c>
      <c r="E17" s="39">
        <v>0</v>
      </c>
      <c r="F17" s="40">
        <v>0</v>
      </c>
      <c r="G17" s="39">
        <v>0</v>
      </c>
      <c r="H17" s="40">
        <v>0</v>
      </c>
      <c r="I17" s="39">
        <v>0</v>
      </c>
      <c r="J17" s="40">
        <v>0</v>
      </c>
      <c r="K17" s="39">
        <v>0</v>
      </c>
      <c r="L17" s="40">
        <v>0</v>
      </c>
      <c r="M17" s="39">
        <v>0</v>
      </c>
      <c r="N17" s="40">
        <v>0</v>
      </c>
      <c r="O17" s="39">
        <v>0</v>
      </c>
      <c r="P17" s="27">
        <f t="shared" si="3"/>
        <v>0</v>
      </c>
      <c r="Q17" s="28">
        <f t="shared" si="4"/>
        <v>0</v>
      </c>
    </row>
    <row r="18" spans="1:17" ht="24" customHeight="1">
      <c r="A18" s="17" t="s">
        <v>17</v>
      </c>
      <c r="B18" s="27">
        <v>0</v>
      </c>
      <c r="C18" s="28">
        <v>0</v>
      </c>
      <c r="D18" s="40">
        <v>0</v>
      </c>
      <c r="E18" s="39">
        <v>0</v>
      </c>
      <c r="F18" s="40">
        <v>0</v>
      </c>
      <c r="G18" s="39">
        <v>0</v>
      </c>
      <c r="H18" s="40">
        <v>0</v>
      </c>
      <c r="I18" s="39">
        <v>0</v>
      </c>
      <c r="J18" s="40">
        <v>0</v>
      </c>
      <c r="K18" s="39">
        <v>0</v>
      </c>
      <c r="L18" s="40">
        <v>0</v>
      </c>
      <c r="M18" s="39">
        <v>0</v>
      </c>
      <c r="N18" s="40">
        <v>0</v>
      </c>
      <c r="O18" s="39">
        <v>0</v>
      </c>
      <c r="P18" s="27">
        <f t="shared" si="3"/>
        <v>0</v>
      </c>
      <c r="Q18" s="28">
        <f t="shared" si="4"/>
        <v>0</v>
      </c>
    </row>
    <row r="19" spans="1:17" ht="24" customHeight="1">
      <c r="A19" s="17" t="s">
        <v>18</v>
      </c>
      <c r="B19" s="27">
        <v>0</v>
      </c>
      <c r="C19" s="28">
        <v>0</v>
      </c>
      <c r="D19" s="40">
        <v>0</v>
      </c>
      <c r="E19" s="39">
        <v>0</v>
      </c>
      <c r="F19" s="40">
        <v>0</v>
      </c>
      <c r="G19" s="39">
        <v>0</v>
      </c>
      <c r="H19" s="40">
        <v>0</v>
      </c>
      <c r="I19" s="39">
        <v>0</v>
      </c>
      <c r="J19" s="40">
        <v>0</v>
      </c>
      <c r="K19" s="39">
        <v>0</v>
      </c>
      <c r="L19" s="40">
        <v>0</v>
      </c>
      <c r="M19" s="39">
        <v>0</v>
      </c>
      <c r="N19" s="40">
        <v>0</v>
      </c>
      <c r="O19" s="39">
        <v>0</v>
      </c>
      <c r="P19" s="27">
        <f t="shared" si="3"/>
        <v>0</v>
      </c>
      <c r="Q19" s="28">
        <f t="shared" si="4"/>
        <v>0</v>
      </c>
    </row>
    <row r="20" spans="1:17" ht="24" customHeight="1">
      <c r="A20" s="17" t="s">
        <v>19</v>
      </c>
      <c r="B20" s="27">
        <v>0</v>
      </c>
      <c r="C20" s="28">
        <v>0</v>
      </c>
      <c r="D20" s="40">
        <v>0</v>
      </c>
      <c r="E20" s="39">
        <v>0</v>
      </c>
      <c r="F20" s="40">
        <v>0</v>
      </c>
      <c r="G20" s="39">
        <v>0</v>
      </c>
      <c r="H20" s="40">
        <v>0</v>
      </c>
      <c r="I20" s="39">
        <v>0</v>
      </c>
      <c r="J20" s="40">
        <v>0</v>
      </c>
      <c r="K20" s="39">
        <v>0</v>
      </c>
      <c r="L20" s="40">
        <v>0</v>
      </c>
      <c r="M20" s="39">
        <v>0</v>
      </c>
      <c r="N20" s="40">
        <v>0</v>
      </c>
      <c r="O20" s="39">
        <v>0</v>
      </c>
      <c r="P20" s="27">
        <f t="shared" si="3"/>
        <v>0</v>
      </c>
      <c r="Q20" s="28">
        <f t="shared" si="4"/>
        <v>0</v>
      </c>
    </row>
    <row r="21" spans="1:17" ht="24" customHeight="1">
      <c r="A21" s="17" t="s">
        <v>20</v>
      </c>
      <c r="B21" s="27">
        <v>0</v>
      </c>
      <c r="C21" s="28">
        <v>0</v>
      </c>
      <c r="D21" s="40">
        <v>0</v>
      </c>
      <c r="E21" s="39">
        <v>0</v>
      </c>
      <c r="F21" s="40">
        <v>0</v>
      </c>
      <c r="G21" s="39">
        <v>0</v>
      </c>
      <c r="H21" s="40">
        <v>0</v>
      </c>
      <c r="I21" s="39">
        <v>0</v>
      </c>
      <c r="J21" s="40">
        <v>0</v>
      </c>
      <c r="K21" s="39">
        <v>0</v>
      </c>
      <c r="L21" s="40">
        <v>0</v>
      </c>
      <c r="M21" s="39">
        <v>0</v>
      </c>
      <c r="N21" s="40">
        <v>0</v>
      </c>
      <c r="O21" s="39">
        <v>0</v>
      </c>
      <c r="P21" s="27">
        <f t="shared" si="3"/>
        <v>0</v>
      </c>
      <c r="Q21" s="28">
        <f t="shared" si="4"/>
        <v>0</v>
      </c>
    </row>
    <row r="22" spans="1:17" ht="24" customHeight="1">
      <c r="A22" s="17" t="s">
        <v>21</v>
      </c>
      <c r="B22" s="27">
        <v>0</v>
      </c>
      <c r="C22" s="28">
        <v>0</v>
      </c>
      <c r="D22" s="40">
        <v>0</v>
      </c>
      <c r="E22" s="39">
        <v>0</v>
      </c>
      <c r="F22" s="40">
        <v>0</v>
      </c>
      <c r="G22" s="39">
        <v>0</v>
      </c>
      <c r="H22" s="40">
        <v>0</v>
      </c>
      <c r="I22" s="39">
        <v>0</v>
      </c>
      <c r="J22" s="40">
        <v>0</v>
      </c>
      <c r="K22" s="39">
        <v>0</v>
      </c>
      <c r="L22" s="40">
        <v>0</v>
      </c>
      <c r="M22" s="39">
        <v>0</v>
      </c>
      <c r="N22" s="40">
        <v>0</v>
      </c>
      <c r="O22" s="39">
        <v>0</v>
      </c>
      <c r="P22" s="27">
        <f t="shared" si="3"/>
        <v>0</v>
      </c>
      <c r="Q22" s="28">
        <f t="shared" si="4"/>
        <v>0</v>
      </c>
    </row>
    <row r="23" spans="1:17" ht="24" customHeight="1">
      <c r="A23" s="17" t="s">
        <v>22</v>
      </c>
      <c r="B23" s="27">
        <v>0</v>
      </c>
      <c r="C23" s="28">
        <v>0</v>
      </c>
      <c r="D23" s="40">
        <v>0</v>
      </c>
      <c r="E23" s="39">
        <v>0</v>
      </c>
      <c r="F23" s="40">
        <v>0</v>
      </c>
      <c r="G23" s="39">
        <v>0</v>
      </c>
      <c r="H23" s="40">
        <v>0</v>
      </c>
      <c r="I23" s="39">
        <v>0</v>
      </c>
      <c r="J23" s="40">
        <v>0</v>
      </c>
      <c r="K23" s="39">
        <v>0</v>
      </c>
      <c r="L23" s="40">
        <v>0</v>
      </c>
      <c r="M23" s="39">
        <v>0</v>
      </c>
      <c r="N23" s="40">
        <v>0</v>
      </c>
      <c r="O23" s="39">
        <v>0</v>
      </c>
      <c r="P23" s="27">
        <f t="shared" si="3"/>
        <v>0</v>
      </c>
      <c r="Q23" s="28">
        <f t="shared" si="4"/>
        <v>0</v>
      </c>
    </row>
    <row r="24" spans="1:17" ht="24" customHeight="1">
      <c r="A24" s="17" t="s">
        <v>23</v>
      </c>
      <c r="B24" s="27">
        <v>0</v>
      </c>
      <c r="C24" s="28">
        <v>0</v>
      </c>
      <c r="D24" s="40">
        <v>0</v>
      </c>
      <c r="E24" s="39">
        <v>0</v>
      </c>
      <c r="F24" s="40">
        <v>0</v>
      </c>
      <c r="G24" s="39">
        <v>0</v>
      </c>
      <c r="H24" s="40">
        <v>0</v>
      </c>
      <c r="I24" s="39">
        <v>0</v>
      </c>
      <c r="J24" s="40">
        <v>0</v>
      </c>
      <c r="K24" s="39">
        <v>0</v>
      </c>
      <c r="L24" s="40">
        <v>0</v>
      </c>
      <c r="M24" s="39">
        <v>0</v>
      </c>
      <c r="N24" s="40">
        <v>0</v>
      </c>
      <c r="O24" s="39">
        <v>0</v>
      </c>
      <c r="P24" s="27">
        <f t="shared" si="3"/>
        <v>0</v>
      </c>
      <c r="Q24" s="28">
        <f t="shared" si="4"/>
        <v>0</v>
      </c>
    </row>
    <row r="25" spans="1:17" ht="24" customHeight="1">
      <c r="A25" s="17" t="s">
        <v>24</v>
      </c>
      <c r="B25" s="27">
        <v>0</v>
      </c>
      <c r="C25" s="28">
        <v>0</v>
      </c>
      <c r="D25" s="40">
        <v>0</v>
      </c>
      <c r="E25" s="39">
        <v>0</v>
      </c>
      <c r="F25" s="40">
        <v>0</v>
      </c>
      <c r="G25" s="39">
        <v>0</v>
      </c>
      <c r="H25" s="40">
        <v>0</v>
      </c>
      <c r="I25" s="39">
        <v>0</v>
      </c>
      <c r="J25" s="40">
        <v>0</v>
      </c>
      <c r="K25" s="39">
        <v>0</v>
      </c>
      <c r="L25" s="40">
        <v>0</v>
      </c>
      <c r="M25" s="39">
        <v>0</v>
      </c>
      <c r="N25" s="40">
        <v>0</v>
      </c>
      <c r="O25" s="39">
        <v>0</v>
      </c>
      <c r="P25" s="27">
        <f t="shared" si="3"/>
        <v>0</v>
      </c>
      <c r="Q25" s="28">
        <f t="shared" si="4"/>
        <v>0</v>
      </c>
    </row>
    <row r="26" spans="1:17" ht="24" customHeight="1">
      <c r="A26" s="17" t="s">
        <v>25</v>
      </c>
      <c r="B26" s="27">
        <v>0</v>
      </c>
      <c r="C26" s="28">
        <v>0</v>
      </c>
      <c r="D26" s="40">
        <v>0</v>
      </c>
      <c r="E26" s="39">
        <v>0</v>
      </c>
      <c r="F26" s="40">
        <v>0</v>
      </c>
      <c r="G26" s="39">
        <v>0</v>
      </c>
      <c r="H26" s="40">
        <v>0</v>
      </c>
      <c r="I26" s="39">
        <v>0</v>
      </c>
      <c r="J26" s="40">
        <v>0</v>
      </c>
      <c r="K26" s="39">
        <v>0</v>
      </c>
      <c r="L26" s="40">
        <v>0</v>
      </c>
      <c r="M26" s="39">
        <v>0</v>
      </c>
      <c r="N26" s="40">
        <v>0</v>
      </c>
      <c r="O26" s="39">
        <v>0</v>
      </c>
      <c r="P26" s="27">
        <f t="shared" si="3"/>
        <v>0</v>
      </c>
      <c r="Q26" s="28">
        <f t="shared" si="4"/>
        <v>0</v>
      </c>
    </row>
    <row r="27" spans="1:17" ht="24" customHeight="1">
      <c r="A27" s="17" t="s">
        <v>26</v>
      </c>
      <c r="B27" s="27">
        <v>0</v>
      </c>
      <c r="C27" s="28">
        <v>0</v>
      </c>
      <c r="D27" s="40">
        <v>0</v>
      </c>
      <c r="E27" s="39">
        <v>0</v>
      </c>
      <c r="F27" s="40">
        <v>0</v>
      </c>
      <c r="G27" s="39">
        <v>0</v>
      </c>
      <c r="H27" s="40">
        <v>0</v>
      </c>
      <c r="I27" s="39">
        <v>0</v>
      </c>
      <c r="J27" s="40">
        <v>0</v>
      </c>
      <c r="K27" s="39">
        <v>0</v>
      </c>
      <c r="L27" s="40">
        <v>0</v>
      </c>
      <c r="M27" s="39">
        <v>0</v>
      </c>
      <c r="N27" s="40">
        <v>0</v>
      </c>
      <c r="O27" s="39">
        <v>0</v>
      </c>
      <c r="P27" s="27">
        <f t="shared" si="3"/>
        <v>0</v>
      </c>
      <c r="Q27" s="28">
        <f t="shared" si="4"/>
        <v>0</v>
      </c>
    </row>
    <row r="28" spans="1:17" ht="24" customHeight="1">
      <c r="A28" s="17" t="s">
        <v>27</v>
      </c>
      <c r="B28" s="27">
        <v>0</v>
      </c>
      <c r="C28" s="28">
        <v>0</v>
      </c>
      <c r="D28" s="40">
        <v>0</v>
      </c>
      <c r="E28" s="39">
        <v>0</v>
      </c>
      <c r="F28" s="40">
        <v>0</v>
      </c>
      <c r="G28" s="39">
        <v>0</v>
      </c>
      <c r="H28" s="40">
        <v>0</v>
      </c>
      <c r="I28" s="39">
        <v>0</v>
      </c>
      <c r="J28" s="40">
        <v>0</v>
      </c>
      <c r="K28" s="39">
        <v>0</v>
      </c>
      <c r="L28" s="40">
        <v>0</v>
      </c>
      <c r="M28" s="39">
        <v>0</v>
      </c>
      <c r="N28" s="40">
        <v>0</v>
      </c>
      <c r="O28" s="39">
        <v>0</v>
      </c>
      <c r="P28" s="27">
        <f t="shared" si="3"/>
        <v>0</v>
      </c>
      <c r="Q28" s="28">
        <f t="shared" si="4"/>
        <v>0</v>
      </c>
    </row>
    <row r="29" spans="1:17" ht="24" customHeight="1">
      <c r="A29" s="17" t="s">
        <v>28</v>
      </c>
      <c r="B29" s="27">
        <v>0</v>
      </c>
      <c r="C29" s="28">
        <v>0</v>
      </c>
      <c r="D29" s="40">
        <v>0</v>
      </c>
      <c r="E29" s="39">
        <v>0</v>
      </c>
      <c r="F29" s="40">
        <v>0</v>
      </c>
      <c r="G29" s="39">
        <v>0</v>
      </c>
      <c r="H29" s="40">
        <v>0</v>
      </c>
      <c r="I29" s="39">
        <v>0</v>
      </c>
      <c r="J29" s="40">
        <v>0</v>
      </c>
      <c r="K29" s="39">
        <v>0</v>
      </c>
      <c r="L29" s="40">
        <v>0</v>
      </c>
      <c r="M29" s="39">
        <v>0</v>
      </c>
      <c r="N29" s="40">
        <v>0</v>
      </c>
      <c r="O29" s="39">
        <v>0</v>
      </c>
      <c r="P29" s="27">
        <f t="shared" si="3"/>
        <v>0</v>
      </c>
      <c r="Q29" s="28">
        <f t="shared" si="4"/>
        <v>0</v>
      </c>
    </row>
    <row r="30" spans="1:17" ht="24" customHeight="1">
      <c r="A30" s="17" t="s">
        <v>29</v>
      </c>
      <c r="B30" s="27">
        <v>0</v>
      </c>
      <c r="C30" s="28">
        <v>0</v>
      </c>
      <c r="D30" s="40">
        <v>0</v>
      </c>
      <c r="E30" s="39">
        <v>0</v>
      </c>
      <c r="F30" s="40">
        <v>0</v>
      </c>
      <c r="G30" s="39">
        <v>0</v>
      </c>
      <c r="H30" s="40">
        <v>0</v>
      </c>
      <c r="I30" s="39">
        <v>0</v>
      </c>
      <c r="J30" s="40">
        <v>0</v>
      </c>
      <c r="K30" s="39">
        <v>0</v>
      </c>
      <c r="L30" s="40">
        <v>0</v>
      </c>
      <c r="M30" s="39">
        <v>0</v>
      </c>
      <c r="N30" s="40">
        <v>0</v>
      </c>
      <c r="O30" s="39">
        <v>0</v>
      </c>
      <c r="P30" s="27">
        <f t="shared" si="3"/>
        <v>0</v>
      </c>
      <c r="Q30" s="28">
        <f t="shared" si="4"/>
        <v>0</v>
      </c>
    </row>
    <row r="31" spans="1:17" ht="24" customHeight="1">
      <c r="A31" s="17" t="s">
        <v>30</v>
      </c>
      <c r="B31" s="27">
        <v>0</v>
      </c>
      <c r="C31" s="28">
        <v>0</v>
      </c>
      <c r="D31" s="40">
        <v>0</v>
      </c>
      <c r="E31" s="39">
        <v>0</v>
      </c>
      <c r="F31" s="40">
        <v>0</v>
      </c>
      <c r="G31" s="39">
        <v>0</v>
      </c>
      <c r="H31" s="40">
        <v>0</v>
      </c>
      <c r="I31" s="39">
        <v>0</v>
      </c>
      <c r="J31" s="40">
        <v>0</v>
      </c>
      <c r="K31" s="39">
        <v>0</v>
      </c>
      <c r="L31" s="40">
        <v>0</v>
      </c>
      <c r="M31" s="39">
        <v>0</v>
      </c>
      <c r="N31" s="40">
        <v>0</v>
      </c>
      <c r="O31" s="39">
        <v>0</v>
      </c>
      <c r="P31" s="27">
        <f t="shared" si="3"/>
        <v>0</v>
      </c>
      <c r="Q31" s="28">
        <f t="shared" si="4"/>
        <v>0</v>
      </c>
    </row>
    <row r="32" spans="1:17" ht="24" customHeight="1">
      <c r="A32" s="17" t="s">
        <v>31</v>
      </c>
      <c r="B32" s="27">
        <v>0</v>
      </c>
      <c r="C32" s="28">
        <v>0</v>
      </c>
      <c r="D32" s="40">
        <v>0</v>
      </c>
      <c r="E32" s="39">
        <v>0</v>
      </c>
      <c r="F32" s="40">
        <v>0</v>
      </c>
      <c r="G32" s="39">
        <v>0</v>
      </c>
      <c r="H32" s="40">
        <v>0</v>
      </c>
      <c r="I32" s="39">
        <v>0</v>
      </c>
      <c r="J32" s="40">
        <v>0</v>
      </c>
      <c r="K32" s="39">
        <v>0</v>
      </c>
      <c r="L32" s="40">
        <v>0</v>
      </c>
      <c r="M32" s="39">
        <v>0</v>
      </c>
      <c r="N32" s="40">
        <v>0</v>
      </c>
      <c r="O32" s="39">
        <v>0</v>
      </c>
      <c r="P32" s="27">
        <f t="shared" si="3"/>
        <v>0</v>
      </c>
      <c r="Q32" s="28">
        <f t="shared" si="4"/>
        <v>0</v>
      </c>
    </row>
    <row r="33" spans="1:17" ht="24" customHeight="1">
      <c r="A33" s="17" t="s">
        <v>32</v>
      </c>
      <c r="B33" s="27">
        <v>0</v>
      </c>
      <c r="C33" s="28">
        <v>0</v>
      </c>
      <c r="D33" s="40">
        <v>0</v>
      </c>
      <c r="E33" s="39">
        <v>0</v>
      </c>
      <c r="F33" s="40">
        <v>0</v>
      </c>
      <c r="G33" s="39">
        <v>0</v>
      </c>
      <c r="H33" s="40">
        <v>0</v>
      </c>
      <c r="I33" s="39">
        <v>0</v>
      </c>
      <c r="J33" s="40">
        <v>0</v>
      </c>
      <c r="K33" s="39">
        <v>0</v>
      </c>
      <c r="L33" s="40">
        <v>0</v>
      </c>
      <c r="M33" s="39">
        <v>0</v>
      </c>
      <c r="N33" s="40">
        <v>0</v>
      </c>
      <c r="O33" s="39">
        <v>0</v>
      </c>
      <c r="P33" s="27">
        <f t="shared" si="3"/>
        <v>0</v>
      </c>
      <c r="Q33" s="28">
        <f t="shared" si="4"/>
        <v>0</v>
      </c>
    </row>
    <row r="34" spans="1:17" ht="24" customHeight="1">
      <c r="A34" s="17" t="str">
        <f>'First 6 months'!A34</f>
        <v>Other (please specify)</v>
      </c>
      <c r="B34" s="27">
        <v>0</v>
      </c>
      <c r="C34" s="28">
        <v>0</v>
      </c>
      <c r="D34" s="40">
        <v>0</v>
      </c>
      <c r="E34" s="39">
        <v>0</v>
      </c>
      <c r="F34" s="40">
        <v>0</v>
      </c>
      <c r="G34" s="39">
        <v>0</v>
      </c>
      <c r="H34" s="40">
        <v>0</v>
      </c>
      <c r="I34" s="39">
        <v>0</v>
      </c>
      <c r="J34" s="40">
        <v>0</v>
      </c>
      <c r="K34" s="39">
        <v>0</v>
      </c>
      <c r="L34" s="40">
        <v>0</v>
      </c>
      <c r="M34" s="39">
        <v>0</v>
      </c>
      <c r="N34" s="40">
        <v>0</v>
      </c>
      <c r="O34" s="39">
        <v>0</v>
      </c>
      <c r="P34" s="27">
        <f t="shared" si="3"/>
        <v>0</v>
      </c>
      <c r="Q34" s="28">
        <f t="shared" si="4"/>
        <v>0</v>
      </c>
    </row>
    <row r="35" spans="1:17" ht="24" customHeight="1">
      <c r="A35" s="17" t="str">
        <f>'First 6 months'!A35</f>
        <v>Other (please specify)</v>
      </c>
      <c r="B35" s="27">
        <v>0</v>
      </c>
      <c r="C35" s="28">
        <v>0</v>
      </c>
      <c r="D35" s="40">
        <v>0</v>
      </c>
      <c r="E35" s="39">
        <v>0</v>
      </c>
      <c r="F35" s="40">
        <v>0</v>
      </c>
      <c r="G35" s="39">
        <v>0</v>
      </c>
      <c r="H35" s="40">
        <v>0</v>
      </c>
      <c r="I35" s="39">
        <v>0</v>
      </c>
      <c r="J35" s="40">
        <v>0</v>
      </c>
      <c r="K35" s="39">
        <v>0</v>
      </c>
      <c r="L35" s="40">
        <v>0</v>
      </c>
      <c r="M35" s="39">
        <v>0</v>
      </c>
      <c r="N35" s="40">
        <v>0</v>
      </c>
      <c r="O35" s="39">
        <v>0</v>
      </c>
      <c r="P35" s="27">
        <f t="shared" si="3"/>
        <v>0</v>
      </c>
      <c r="Q35" s="28">
        <f t="shared" si="4"/>
        <v>0</v>
      </c>
    </row>
    <row r="36" spans="1:17" ht="24" customHeight="1">
      <c r="A36" s="17" t="str">
        <f>'First 6 months'!A36</f>
        <v>Other (please specify)</v>
      </c>
      <c r="B36" s="27">
        <v>0</v>
      </c>
      <c r="C36" s="28">
        <v>0</v>
      </c>
      <c r="D36" s="40">
        <v>0</v>
      </c>
      <c r="E36" s="39">
        <v>0</v>
      </c>
      <c r="F36" s="40">
        <v>0</v>
      </c>
      <c r="G36" s="39">
        <v>0</v>
      </c>
      <c r="H36" s="40">
        <v>0</v>
      </c>
      <c r="I36" s="39">
        <v>0</v>
      </c>
      <c r="J36" s="40">
        <v>0</v>
      </c>
      <c r="K36" s="39">
        <v>0</v>
      </c>
      <c r="L36" s="40">
        <v>0</v>
      </c>
      <c r="M36" s="39">
        <v>0</v>
      </c>
      <c r="N36" s="40">
        <v>0</v>
      </c>
      <c r="O36" s="39">
        <v>0</v>
      </c>
      <c r="P36" s="27">
        <f t="shared" si="3"/>
        <v>0</v>
      </c>
      <c r="Q36" s="28">
        <f t="shared" si="4"/>
        <v>0</v>
      </c>
    </row>
    <row r="37" spans="1:17" ht="24" customHeight="1">
      <c r="A37" s="37" t="str">
        <f>'First 6 months'!A37</f>
        <v>Other (please specify)</v>
      </c>
      <c r="B37" s="35">
        <v>0</v>
      </c>
      <c r="C37" s="36">
        <v>0</v>
      </c>
      <c r="D37" s="38">
        <v>0</v>
      </c>
      <c r="E37" s="41">
        <v>0</v>
      </c>
      <c r="F37" s="38">
        <v>0</v>
      </c>
      <c r="G37" s="41">
        <v>0</v>
      </c>
      <c r="H37" s="38">
        <v>0</v>
      </c>
      <c r="I37" s="41">
        <v>0</v>
      </c>
      <c r="J37" s="38">
        <v>0</v>
      </c>
      <c r="K37" s="41">
        <v>0</v>
      </c>
      <c r="L37" s="38">
        <v>0</v>
      </c>
      <c r="M37" s="41">
        <v>0</v>
      </c>
      <c r="N37" s="38">
        <v>0</v>
      </c>
      <c r="O37" s="41">
        <v>0</v>
      </c>
      <c r="P37" s="35">
        <f t="shared" si="3"/>
        <v>0</v>
      </c>
      <c r="Q37" s="36">
        <f t="shared" si="4"/>
        <v>0</v>
      </c>
    </row>
    <row r="38" spans="1:17" ht="24" customHeight="1">
      <c r="A38" s="17" t="str">
        <f>'First 6 months'!A38</f>
        <v>Other (please specify)</v>
      </c>
      <c r="B38" s="28">
        <v>0</v>
      </c>
      <c r="C38" s="28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28">
        <f t="shared" si="3"/>
        <v>0</v>
      </c>
      <c r="Q38" s="28">
        <f t="shared" si="4"/>
        <v>0</v>
      </c>
    </row>
    <row r="39" spans="1:17" ht="24" customHeight="1">
      <c r="A39" s="21" t="s">
        <v>12</v>
      </c>
      <c r="B39" s="29">
        <f t="shared" ref="B39:O39" si="5">SUM(B15:B38)</f>
        <v>0</v>
      </c>
      <c r="C39" s="30">
        <f t="shared" si="5"/>
        <v>0</v>
      </c>
      <c r="D39" s="29">
        <f t="shared" si="5"/>
        <v>0</v>
      </c>
      <c r="E39" s="30">
        <f t="shared" si="5"/>
        <v>0</v>
      </c>
      <c r="F39" s="29">
        <f t="shared" si="5"/>
        <v>0</v>
      </c>
      <c r="G39" s="30">
        <f t="shared" si="5"/>
        <v>0</v>
      </c>
      <c r="H39" s="29">
        <f t="shared" si="5"/>
        <v>0</v>
      </c>
      <c r="I39" s="30">
        <f t="shared" si="5"/>
        <v>0</v>
      </c>
      <c r="J39" s="29">
        <f t="shared" si="5"/>
        <v>0</v>
      </c>
      <c r="K39" s="30">
        <f t="shared" si="5"/>
        <v>0</v>
      </c>
      <c r="L39" s="29">
        <f t="shared" si="5"/>
        <v>0</v>
      </c>
      <c r="M39" s="30">
        <f t="shared" si="5"/>
        <v>0</v>
      </c>
      <c r="N39" s="29">
        <f t="shared" si="5"/>
        <v>0</v>
      </c>
      <c r="O39" s="30">
        <f t="shared" si="5"/>
        <v>0</v>
      </c>
      <c r="P39" s="29">
        <f t="shared" si="3"/>
        <v>0</v>
      </c>
      <c r="Q39" s="30">
        <f t="shared" si="4"/>
        <v>0</v>
      </c>
    </row>
    <row r="40" spans="1:17" ht="24" customHeight="1">
      <c r="A40" s="21"/>
      <c r="B40" s="29"/>
      <c r="C40" s="30"/>
      <c r="D40" s="29"/>
      <c r="E40" s="30"/>
      <c r="F40" s="29"/>
      <c r="G40" s="30"/>
      <c r="H40" s="29"/>
      <c r="I40" s="30"/>
      <c r="J40" s="29"/>
      <c r="K40" s="30"/>
      <c r="L40" s="29"/>
      <c r="M40" s="30"/>
      <c r="N40" s="29"/>
      <c r="O40" s="30"/>
      <c r="P40" s="29"/>
      <c r="Q40" s="30"/>
    </row>
    <row r="41" spans="1:17" ht="24" customHeight="1">
      <c r="A41" s="21" t="s">
        <v>33</v>
      </c>
      <c r="B41" s="29">
        <f t="shared" ref="B41:O41" si="6">B13-B39</f>
        <v>0</v>
      </c>
      <c r="C41" s="30">
        <f t="shared" si="6"/>
        <v>0</v>
      </c>
      <c r="D41" s="29">
        <f t="shared" si="6"/>
        <v>0</v>
      </c>
      <c r="E41" s="30">
        <f t="shared" si="6"/>
        <v>0</v>
      </c>
      <c r="F41" s="29">
        <f t="shared" si="6"/>
        <v>0</v>
      </c>
      <c r="G41" s="30">
        <f t="shared" si="6"/>
        <v>0</v>
      </c>
      <c r="H41" s="29">
        <f t="shared" si="6"/>
        <v>0</v>
      </c>
      <c r="I41" s="30">
        <f t="shared" si="6"/>
        <v>0</v>
      </c>
      <c r="J41" s="29">
        <f t="shared" si="6"/>
        <v>0</v>
      </c>
      <c r="K41" s="30">
        <f t="shared" si="6"/>
        <v>0</v>
      </c>
      <c r="L41" s="29">
        <f t="shared" si="6"/>
        <v>0</v>
      </c>
      <c r="M41" s="30">
        <f t="shared" si="6"/>
        <v>0</v>
      </c>
      <c r="N41" s="29">
        <f t="shared" si="6"/>
        <v>0</v>
      </c>
      <c r="O41" s="30">
        <f t="shared" si="6"/>
        <v>0</v>
      </c>
      <c r="P41" s="29">
        <f>SUM(D41,F41,H41,J41,L41,N41)</f>
        <v>0</v>
      </c>
      <c r="Q41" s="30">
        <f>SUM(E41,G41,I41,K41,M41,O41)</f>
        <v>0</v>
      </c>
    </row>
    <row r="42" spans="1:17">
      <c r="A42" s="1" t="s">
        <v>34</v>
      </c>
      <c r="B42" s="31">
        <f>'First 6 months'!N43</f>
        <v>0</v>
      </c>
      <c r="C42" s="31">
        <f>'First 6 months'!O43</f>
        <v>0</v>
      </c>
      <c r="D42" s="31">
        <f t="shared" ref="D42:O42" si="7">B43</f>
        <v>0</v>
      </c>
      <c r="E42" s="31">
        <f t="shared" si="7"/>
        <v>0</v>
      </c>
      <c r="F42" s="31">
        <f t="shared" si="7"/>
        <v>0</v>
      </c>
      <c r="G42" s="31">
        <f t="shared" si="7"/>
        <v>0</v>
      </c>
      <c r="H42" s="31">
        <f t="shared" si="7"/>
        <v>0</v>
      </c>
      <c r="I42" s="31">
        <f t="shared" si="7"/>
        <v>0</v>
      </c>
      <c r="J42" s="31">
        <f t="shared" si="7"/>
        <v>0</v>
      </c>
      <c r="K42" s="31">
        <f t="shared" si="7"/>
        <v>0</v>
      </c>
      <c r="L42" s="31">
        <f t="shared" si="7"/>
        <v>0</v>
      </c>
      <c r="M42" s="31">
        <f t="shared" si="7"/>
        <v>0</v>
      </c>
      <c r="N42" s="31">
        <f t="shared" si="7"/>
        <v>0</v>
      </c>
      <c r="O42" s="31">
        <f t="shared" si="7"/>
        <v>0</v>
      </c>
      <c r="P42" s="31">
        <f>D42</f>
        <v>0</v>
      </c>
      <c r="Q42" s="31">
        <f>E42</f>
        <v>0</v>
      </c>
    </row>
    <row r="43" spans="1:17">
      <c r="A43" s="1" t="s">
        <v>35</v>
      </c>
      <c r="B43" s="31">
        <f>B42</f>
        <v>0</v>
      </c>
      <c r="C43" s="31">
        <f>C42</f>
        <v>0</v>
      </c>
      <c r="D43" s="31">
        <f t="shared" ref="D43:O43" si="8">D42+D41</f>
        <v>0</v>
      </c>
      <c r="E43" s="31">
        <f t="shared" si="8"/>
        <v>0</v>
      </c>
      <c r="F43" s="31">
        <f t="shared" si="8"/>
        <v>0</v>
      </c>
      <c r="G43" s="31">
        <f t="shared" si="8"/>
        <v>0</v>
      </c>
      <c r="H43" s="31">
        <f t="shared" si="8"/>
        <v>0</v>
      </c>
      <c r="I43" s="31">
        <f t="shared" si="8"/>
        <v>0</v>
      </c>
      <c r="J43" s="31">
        <f t="shared" si="8"/>
        <v>0</v>
      </c>
      <c r="K43" s="31">
        <f t="shared" si="8"/>
        <v>0</v>
      </c>
      <c r="L43" s="31">
        <f t="shared" si="8"/>
        <v>0</v>
      </c>
      <c r="M43" s="31">
        <f t="shared" si="8"/>
        <v>0</v>
      </c>
      <c r="N43" s="31">
        <f t="shared" si="8"/>
        <v>0</v>
      </c>
      <c r="O43" s="31">
        <f t="shared" si="8"/>
        <v>0</v>
      </c>
      <c r="P43" s="31">
        <f>N43</f>
        <v>0</v>
      </c>
      <c r="Q43" s="31">
        <f>O43</f>
        <v>0</v>
      </c>
    </row>
    <row r="44" spans="1:1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</sheetData>
  <sheetProtection sheet="1" objects="1" scenarios="1" selectLockedCells="1"/>
  <mergeCells count="8">
    <mergeCell ref="L2:M2"/>
    <mergeCell ref="N2:O2"/>
    <mergeCell ref="P2:Q2"/>
    <mergeCell ref="B2:C2"/>
    <mergeCell ref="D2:E2"/>
    <mergeCell ref="F2:G2"/>
    <mergeCell ref="H2:I2"/>
    <mergeCell ref="J2:K2"/>
  </mergeCells>
  <conditionalFormatting sqref="B43:Q43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0"/>
  <sheetViews>
    <sheetView workbookViewId="0"/>
  </sheetViews>
  <sheetFormatPr baseColWidth="10" defaultColWidth="8.83203125" defaultRowHeight="15"/>
  <cols>
    <col min="1" max="1" width="42" customWidth="1"/>
    <col min="2" max="11" width="11.5" customWidth="1"/>
  </cols>
  <sheetData>
    <row r="1" spans="1:11" ht="29.25" customHeight="1">
      <c r="A1" s="18"/>
      <c r="B1" s="53" t="s">
        <v>37</v>
      </c>
      <c r="C1" s="53"/>
      <c r="D1" s="53" t="s">
        <v>38</v>
      </c>
      <c r="E1" s="53"/>
      <c r="F1" s="53" t="s">
        <v>39</v>
      </c>
      <c r="G1" s="53"/>
      <c r="H1" s="53" t="s">
        <v>40</v>
      </c>
      <c r="I1" s="53"/>
      <c r="J1" s="53" t="s">
        <v>41</v>
      </c>
      <c r="K1" s="53"/>
    </row>
    <row r="2" spans="1:11" ht="29.25" customHeight="1">
      <c r="A2" s="23" t="s">
        <v>6</v>
      </c>
      <c r="B2" s="24" t="s">
        <v>4</v>
      </c>
      <c r="C2" s="18" t="s">
        <v>5</v>
      </c>
      <c r="D2" s="24" t="s">
        <v>4</v>
      </c>
      <c r="E2" s="18" t="s">
        <v>5</v>
      </c>
      <c r="F2" s="24" t="s">
        <v>4</v>
      </c>
      <c r="G2" s="18" t="s">
        <v>5</v>
      </c>
      <c r="H2" s="24" t="s">
        <v>4</v>
      </c>
      <c r="I2" s="18" t="s">
        <v>5</v>
      </c>
      <c r="J2" s="24" t="s">
        <v>4</v>
      </c>
      <c r="K2" s="18" t="s">
        <v>5</v>
      </c>
    </row>
    <row r="3" spans="1:11" ht="24" customHeight="1">
      <c r="A3" s="23" t="s">
        <v>7</v>
      </c>
      <c r="B3" s="29">
        <f>SUM('First 6 months'!D5,'First 6 months'!F5,'First 6 months'!H5)</f>
        <v>0</v>
      </c>
      <c r="C3" s="30">
        <f>SUM('First 6 months'!E5,'First 6 months'!G5,'First 6 months'!I5)</f>
        <v>0</v>
      </c>
      <c r="D3" s="27">
        <f>SUM('First 6 months'!J5,'First 6 months'!L5,'First 6 months'!N5)</f>
        <v>0</v>
      </c>
      <c r="E3" s="28">
        <f>SUM('First 6 months'!K5,'First 6 months'!M5,'First 6 months'!O5)</f>
        <v>0</v>
      </c>
      <c r="F3" s="27">
        <f>SUM('Second 6 months'!D5,'Second 6 months'!F5,'Second 6 months'!H5)</f>
        <v>0</v>
      </c>
      <c r="G3" s="28">
        <f>SUM('Second 6 months'!E5,'Second 6 months'!G5,'Second 6 months'!I5)</f>
        <v>0</v>
      </c>
      <c r="H3" s="27">
        <f>SUM('Second 6 months'!J5,'Second 6 months'!L5,'Second 6 months'!N5)</f>
        <v>0</v>
      </c>
      <c r="I3" s="28">
        <f>SUM('Second 6 months'!K5,'Second 6 months'!M5,'Second 6 months'!O5)</f>
        <v>0</v>
      </c>
      <c r="J3" s="27">
        <f t="shared" ref="J3:K10" si="0">SUM(B3,D3,F3,H3)</f>
        <v>0</v>
      </c>
      <c r="K3" s="28">
        <f t="shared" si="0"/>
        <v>0</v>
      </c>
    </row>
    <row r="4" spans="1:11" ht="24" customHeight="1">
      <c r="A4" s="25" t="s">
        <v>8</v>
      </c>
      <c r="B4" s="27">
        <f>SUM('First 6 months'!D6,'First 6 months'!F6,'First 6 months'!H6)</f>
        <v>0</v>
      </c>
      <c r="C4" s="28">
        <f>SUM('First 6 months'!E6,'First 6 months'!G6,'First 6 months'!I6)</f>
        <v>0</v>
      </c>
      <c r="D4" s="27">
        <f>SUM('First 6 months'!J6,'First 6 months'!L6,'First 6 months'!N6)</f>
        <v>0</v>
      </c>
      <c r="E4" s="28">
        <f>SUM('First 6 months'!K6,'First 6 months'!M6,'First 6 months'!O6)</f>
        <v>0</v>
      </c>
      <c r="F4" s="27">
        <f>SUM('Second 6 months'!D6,'Second 6 months'!F6,'Second 6 months'!H6)</f>
        <v>0</v>
      </c>
      <c r="G4" s="28">
        <f>SUM('Second 6 months'!E6,'Second 6 months'!G6,'Second 6 months'!I6)</f>
        <v>0</v>
      </c>
      <c r="H4" s="27">
        <f>SUM('Second 6 months'!J6,'Second 6 months'!L6,'Second 6 months'!N6)</f>
        <v>0</v>
      </c>
      <c r="I4" s="28">
        <f>SUM('Second 6 months'!K6,'Second 6 months'!M6,'Second 6 months'!O6)</f>
        <v>0</v>
      </c>
      <c r="J4" s="27">
        <f t="shared" si="0"/>
        <v>0</v>
      </c>
      <c r="K4" s="28">
        <f t="shared" si="0"/>
        <v>0</v>
      </c>
    </row>
    <row r="5" spans="1:11" ht="24" customHeight="1">
      <c r="A5" s="25" t="s">
        <v>9</v>
      </c>
      <c r="B5" s="27">
        <f>SUM('First 6 months'!D7,'First 6 months'!F7,'First 6 months'!H7)</f>
        <v>0</v>
      </c>
      <c r="C5" s="28">
        <f>SUM('First 6 months'!E7,'First 6 months'!G7,'First 6 months'!I7)</f>
        <v>0</v>
      </c>
      <c r="D5" s="27">
        <f>SUM('First 6 months'!J7,'First 6 months'!L7,'First 6 months'!N7)</f>
        <v>0</v>
      </c>
      <c r="E5" s="28">
        <f>SUM('First 6 months'!K7,'First 6 months'!M7,'First 6 months'!O7)</f>
        <v>0</v>
      </c>
      <c r="F5" s="27">
        <f>SUM('Second 6 months'!D7,'Second 6 months'!F7,'Second 6 months'!H7)</f>
        <v>0</v>
      </c>
      <c r="G5" s="28">
        <f>SUM('Second 6 months'!E7,'Second 6 months'!G7,'Second 6 months'!I7)</f>
        <v>0</v>
      </c>
      <c r="H5" s="27">
        <f>SUM('Second 6 months'!J7,'Second 6 months'!L7,'Second 6 months'!N7)</f>
        <v>0</v>
      </c>
      <c r="I5" s="28">
        <f>SUM('Second 6 months'!K7,'Second 6 months'!M7,'Second 6 months'!O7)</f>
        <v>0</v>
      </c>
      <c r="J5" s="27">
        <f t="shared" si="0"/>
        <v>0</v>
      </c>
      <c r="K5" s="28">
        <f t="shared" si="0"/>
        <v>0</v>
      </c>
    </row>
    <row r="6" spans="1:11" ht="24" customHeight="1">
      <c r="A6" s="25" t="str">
        <f>'First 6 months'!A8</f>
        <v>Other (please specify)</v>
      </c>
      <c r="B6" s="27">
        <f>SUM('First 6 months'!D8,'First 6 months'!F8,'First 6 months'!H8)</f>
        <v>0</v>
      </c>
      <c r="C6" s="28">
        <f>SUM('First 6 months'!E8,'First 6 months'!G8,'First 6 months'!I8)</f>
        <v>0</v>
      </c>
      <c r="D6" s="27">
        <f>SUM('First 6 months'!J8,'First 6 months'!L8,'First 6 months'!N8)</f>
        <v>0</v>
      </c>
      <c r="E6" s="28">
        <f>SUM('First 6 months'!K8,'First 6 months'!M8,'First 6 months'!O8)</f>
        <v>0</v>
      </c>
      <c r="F6" s="27">
        <f>SUM('Second 6 months'!D8,'Second 6 months'!F8,'Second 6 months'!H8)</f>
        <v>0</v>
      </c>
      <c r="G6" s="28">
        <f>SUM('Second 6 months'!E8,'Second 6 months'!G8,'Second 6 months'!I8)</f>
        <v>0</v>
      </c>
      <c r="H6" s="27">
        <f>SUM('Second 6 months'!J8,'Second 6 months'!L8,'Second 6 months'!N8)</f>
        <v>0</v>
      </c>
      <c r="I6" s="28">
        <f>SUM('Second 6 months'!K8,'Second 6 months'!M8,'Second 6 months'!O8)</f>
        <v>0</v>
      </c>
      <c r="J6" s="27">
        <f t="shared" si="0"/>
        <v>0</v>
      </c>
      <c r="K6" s="28">
        <f t="shared" si="0"/>
        <v>0</v>
      </c>
    </row>
    <row r="7" spans="1:11" ht="24" customHeight="1">
      <c r="A7" s="25" t="str">
        <f>'First 6 months'!A9</f>
        <v>Other</v>
      </c>
      <c r="B7" s="27">
        <f>SUM('First 6 months'!D9,'First 6 months'!F9,'First 6 months'!H9)</f>
        <v>0</v>
      </c>
      <c r="C7" s="28">
        <f>SUM('First 6 months'!E9,'First 6 months'!G9,'First 6 months'!I9)</f>
        <v>0</v>
      </c>
      <c r="D7" s="27">
        <f>SUM('First 6 months'!J9,'First 6 months'!L9,'First 6 months'!N9)</f>
        <v>0</v>
      </c>
      <c r="E7" s="28">
        <f>SUM('First 6 months'!K9,'First 6 months'!M9,'First 6 months'!O9)</f>
        <v>0</v>
      </c>
      <c r="F7" s="27">
        <f>SUM('Second 6 months'!D9,'Second 6 months'!F9,'Second 6 months'!H9)</f>
        <v>0</v>
      </c>
      <c r="G7" s="28">
        <f>SUM('Second 6 months'!E9,'Second 6 months'!G9,'Second 6 months'!I9)</f>
        <v>0</v>
      </c>
      <c r="H7" s="27">
        <f>SUM('Second 6 months'!J9,'Second 6 months'!L9,'Second 6 months'!N9)</f>
        <v>0</v>
      </c>
      <c r="I7" s="28">
        <f>SUM('Second 6 months'!K9,'Second 6 months'!M9,'Second 6 months'!O9)</f>
        <v>0</v>
      </c>
      <c r="J7" s="27">
        <f t="shared" si="0"/>
        <v>0</v>
      </c>
      <c r="K7" s="28">
        <f t="shared" si="0"/>
        <v>0</v>
      </c>
    </row>
    <row r="8" spans="1:11" ht="24" customHeight="1">
      <c r="A8" s="25" t="str">
        <f>'First 6 months'!A10</f>
        <v>Other</v>
      </c>
      <c r="B8" s="27">
        <f>SUM('First 6 months'!D10,'First 6 months'!F10,'First 6 months'!H10)</f>
        <v>0</v>
      </c>
      <c r="C8" s="28">
        <f>SUM('First 6 months'!E10,'First 6 months'!G10,'First 6 months'!I10)</f>
        <v>0</v>
      </c>
      <c r="D8" s="27">
        <f>SUM('First 6 months'!J10,'First 6 months'!L10,'First 6 months'!N10)</f>
        <v>0</v>
      </c>
      <c r="E8" s="28">
        <f>SUM('First 6 months'!K10,'First 6 months'!M10,'First 6 months'!O10)</f>
        <v>0</v>
      </c>
      <c r="F8" s="27">
        <f>SUM('Second 6 months'!D10,'Second 6 months'!F10,'Second 6 months'!H10)</f>
        <v>0</v>
      </c>
      <c r="G8" s="28">
        <f>SUM('Second 6 months'!E10,'Second 6 months'!G10,'Second 6 months'!I10)</f>
        <v>0</v>
      </c>
      <c r="H8" s="27">
        <f>SUM('Second 6 months'!J10,'Second 6 months'!L10,'Second 6 months'!N10)</f>
        <v>0</v>
      </c>
      <c r="I8" s="28">
        <f>SUM('Second 6 months'!K10,'Second 6 months'!M10,'Second 6 months'!O10)</f>
        <v>0</v>
      </c>
      <c r="J8" s="27">
        <f t="shared" si="0"/>
        <v>0</v>
      </c>
      <c r="K8" s="28">
        <f t="shared" si="0"/>
        <v>0</v>
      </c>
    </row>
    <row r="9" spans="1:11" ht="24" customHeight="1">
      <c r="A9" s="37" t="str">
        <f>'First 6 months'!A11</f>
        <v>Other</v>
      </c>
      <c r="B9" s="35">
        <f>SUM('First 6 months'!D11,'First 6 months'!F11,'First 6 months'!H11)</f>
        <v>0</v>
      </c>
      <c r="C9" s="36">
        <f>SUM('First 6 months'!E11,'First 6 months'!G11,'First 6 months'!I11)</f>
        <v>0</v>
      </c>
      <c r="D9" s="35">
        <f>SUM('First 6 months'!J11,'First 6 months'!L11,'First 6 months'!N11)</f>
        <v>0</v>
      </c>
      <c r="E9" s="36">
        <f>SUM('First 6 months'!K11,'First 6 months'!M11,'First 6 months'!O11)</f>
        <v>0</v>
      </c>
      <c r="F9" s="35">
        <f>SUM('Second 6 months'!D11,'Second 6 months'!F11,'Second 6 months'!H11)</f>
        <v>0</v>
      </c>
      <c r="G9" s="36">
        <f>SUM('Second 6 months'!E11,'Second 6 months'!G11,'Second 6 months'!I11)</f>
        <v>0</v>
      </c>
      <c r="H9" s="35">
        <f>SUM('Second 6 months'!J11,'Second 6 months'!L11,'Second 6 months'!N11)</f>
        <v>0</v>
      </c>
      <c r="I9" s="36">
        <f>SUM('Second 6 months'!K11,'Second 6 months'!M11,'Second 6 months'!O11)</f>
        <v>0</v>
      </c>
      <c r="J9" s="35">
        <f t="shared" si="0"/>
        <v>0</v>
      </c>
      <c r="K9" s="36">
        <f t="shared" si="0"/>
        <v>0</v>
      </c>
    </row>
    <row r="10" spans="1:11" ht="24" customHeight="1">
      <c r="A10" s="37" t="str">
        <f>'First 6 months'!A12</f>
        <v>Other</v>
      </c>
      <c r="B10" s="35">
        <f>SUM('First 6 months'!D12,'First 6 months'!F12,'First 6 months'!H12)</f>
        <v>0</v>
      </c>
      <c r="C10" s="36">
        <f>SUM('First 6 months'!E12,'First 6 months'!G12,'First 6 months'!I12)</f>
        <v>0</v>
      </c>
      <c r="D10" s="35">
        <f>SUM('First 6 months'!J12,'First 6 months'!L12,'First 6 months'!N12)</f>
        <v>0</v>
      </c>
      <c r="E10" s="36">
        <f>SUM('First 6 months'!K12,'First 6 months'!M12,'First 6 months'!O12)</f>
        <v>0</v>
      </c>
      <c r="F10" s="35">
        <f>SUM('Second 6 months'!D12,'Second 6 months'!F12,'Second 6 months'!H12)</f>
        <v>0</v>
      </c>
      <c r="G10" s="36">
        <f>SUM('Second 6 months'!E12,'Second 6 months'!G12,'Second 6 months'!I12)</f>
        <v>0</v>
      </c>
      <c r="H10" s="35">
        <f>SUM('Second 6 months'!J12,'Second 6 months'!L12,'Second 6 months'!N12)</f>
        <v>0</v>
      </c>
      <c r="I10" s="36">
        <f>SUM('Second 6 months'!K12,'Second 6 months'!M12,'Second 6 months'!O12)</f>
        <v>0</v>
      </c>
      <c r="J10" s="35">
        <f t="shared" si="0"/>
        <v>0</v>
      </c>
      <c r="K10" s="36">
        <f t="shared" si="0"/>
        <v>0</v>
      </c>
    </row>
    <row r="11" spans="1:11" ht="24" customHeight="1">
      <c r="A11" s="25" t="s">
        <v>12</v>
      </c>
      <c r="B11" s="27">
        <f t="shared" ref="B11:K11" si="1">SUM(B3:B10)</f>
        <v>0</v>
      </c>
      <c r="C11" s="28">
        <f t="shared" si="1"/>
        <v>0</v>
      </c>
      <c r="D11" s="27">
        <f t="shared" si="1"/>
        <v>0</v>
      </c>
      <c r="E11" s="28">
        <f t="shared" si="1"/>
        <v>0</v>
      </c>
      <c r="F11" s="27">
        <f t="shared" si="1"/>
        <v>0</v>
      </c>
      <c r="G11" s="28">
        <f t="shared" si="1"/>
        <v>0</v>
      </c>
      <c r="H11" s="27">
        <f t="shared" si="1"/>
        <v>0</v>
      </c>
      <c r="I11" s="28">
        <f t="shared" si="1"/>
        <v>0</v>
      </c>
      <c r="J11" s="27">
        <f t="shared" si="1"/>
        <v>0</v>
      </c>
      <c r="K11" s="28">
        <f t="shared" si="1"/>
        <v>0</v>
      </c>
    </row>
    <row r="12" spans="1:11" ht="24" customHeight="1">
      <c r="A12" s="23" t="s">
        <v>13</v>
      </c>
      <c r="B12" s="29"/>
      <c r="C12" s="30"/>
      <c r="D12" s="27"/>
      <c r="E12" s="28"/>
      <c r="F12" s="27"/>
      <c r="G12" s="28"/>
      <c r="H12" s="27"/>
      <c r="I12" s="28"/>
      <c r="J12" s="27"/>
      <c r="K12" s="28"/>
    </row>
    <row r="13" spans="1:11" ht="24" customHeight="1">
      <c r="A13" s="25" t="s">
        <v>14</v>
      </c>
      <c r="B13" s="27">
        <f>SUM('First 6 months'!D15,'First 6 months'!F15,'First 6 months'!H15)</f>
        <v>0</v>
      </c>
      <c r="C13" s="28">
        <f>SUM('First 6 months'!E15,'First 6 months'!G15,'First 6 months'!I15)</f>
        <v>0</v>
      </c>
      <c r="D13" s="27">
        <f>SUM('First 6 months'!J15,'First 6 months'!L15,'First 6 months'!N15)</f>
        <v>0</v>
      </c>
      <c r="E13" s="28">
        <f>SUM('First 6 months'!K15,'First 6 months'!M15,'First 6 months'!O15)</f>
        <v>0</v>
      </c>
      <c r="F13" s="27">
        <f>SUM('Second 6 months'!D15,'Second 6 months'!F15,'Second 6 months'!H15)</f>
        <v>0</v>
      </c>
      <c r="G13" s="28">
        <f>SUM('Second 6 months'!E15,'Second 6 months'!G15,'Second 6 months'!I15)</f>
        <v>0</v>
      </c>
      <c r="H13" s="27">
        <f>SUM('Second 6 months'!J15,'Second 6 months'!L15,'Second 6 months'!N15)</f>
        <v>0</v>
      </c>
      <c r="I13" s="28">
        <f>SUM('Second 6 months'!K15,'Second 6 months'!M15,'Second 6 months'!O15)</f>
        <v>0</v>
      </c>
      <c r="J13" s="27">
        <f t="shared" ref="J13:J36" si="2">SUM(B13,D13,F13,H13)</f>
        <v>0</v>
      </c>
      <c r="K13" s="28">
        <f t="shared" ref="K13:K36" si="3">SUM(C13,E13,G13,I13)</f>
        <v>0</v>
      </c>
    </row>
    <row r="14" spans="1:11" ht="24" customHeight="1">
      <c r="A14" s="25" t="s">
        <v>15</v>
      </c>
      <c r="B14" s="27">
        <f>SUM('First 6 months'!D16,'First 6 months'!F16,'First 6 months'!H16)</f>
        <v>0</v>
      </c>
      <c r="C14" s="28">
        <f>SUM('First 6 months'!E16,'First 6 months'!G16,'First 6 months'!I16)</f>
        <v>0</v>
      </c>
      <c r="D14" s="27">
        <f>SUM('First 6 months'!J16,'First 6 months'!L16,'First 6 months'!N16)</f>
        <v>0</v>
      </c>
      <c r="E14" s="28">
        <f>SUM('First 6 months'!K16,'First 6 months'!M16,'First 6 months'!O16)</f>
        <v>0</v>
      </c>
      <c r="F14" s="27">
        <f>SUM('Second 6 months'!D16,'Second 6 months'!F16,'Second 6 months'!H16)</f>
        <v>0</v>
      </c>
      <c r="G14" s="28">
        <f>SUM('Second 6 months'!E16,'Second 6 months'!G16,'Second 6 months'!I16)</f>
        <v>0</v>
      </c>
      <c r="H14" s="27">
        <f>SUM('Second 6 months'!J16,'Second 6 months'!L16,'Second 6 months'!N16)</f>
        <v>0</v>
      </c>
      <c r="I14" s="28">
        <f>SUM('Second 6 months'!K16,'Second 6 months'!M16,'Second 6 months'!O16)</f>
        <v>0</v>
      </c>
      <c r="J14" s="27">
        <f t="shared" si="2"/>
        <v>0</v>
      </c>
      <c r="K14" s="28">
        <f t="shared" si="3"/>
        <v>0</v>
      </c>
    </row>
    <row r="15" spans="1:11" ht="24" customHeight="1">
      <c r="A15" s="25" t="s">
        <v>16</v>
      </c>
      <c r="B15" s="27">
        <f>SUM('First 6 months'!D17,'First 6 months'!F17,'First 6 months'!H17)</f>
        <v>0</v>
      </c>
      <c r="C15" s="28">
        <f>SUM('First 6 months'!E17,'First 6 months'!G17,'First 6 months'!I17)</f>
        <v>0</v>
      </c>
      <c r="D15" s="27">
        <f>SUM('First 6 months'!J17,'First 6 months'!L17,'First 6 months'!N17)</f>
        <v>0</v>
      </c>
      <c r="E15" s="28">
        <f>SUM('First 6 months'!K17,'First 6 months'!M17,'First 6 months'!O17)</f>
        <v>0</v>
      </c>
      <c r="F15" s="27">
        <f>SUM('Second 6 months'!D17,'Second 6 months'!F17,'Second 6 months'!H17)</f>
        <v>0</v>
      </c>
      <c r="G15" s="28">
        <f>SUM('Second 6 months'!E17,'Second 6 months'!G17,'Second 6 months'!I17)</f>
        <v>0</v>
      </c>
      <c r="H15" s="27">
        <f>SUM('Second 6 months'!J17,'Second 6 months'!L17,'Second 6 months'!N17)</f>
        <v>0</v>
      </c>
      <c r="I15" s="28">
        <f>SUM('Second 6 months'!K17,'Second 6 months'!M17,'Second 6 months'!O17)</f>
        <v>0</v>
      </c>
      <c r="J15" s="27">
        <f t="shared" si="2"/>
        <v>0</v>
      </c>
      <c r="K15" s="28">
        <f t="shared" si="3"/>
        <v>0</v>
      </c>
    </row>
    <row r="16" spans="1:11" ht="24" customHeight="1">
      <c r="A16" s="25" t="s">
        <v>17</v>
      </c>
      <c r="B16" s="27">
        <f>SUM('First 6 months'!D18,'First 6 months'!F18,'First 6 months'!H18)</f>
        <v>0</v>
      </c>
      <c r="C16" s="28">
        <f>SUM('First 6 months'!E18,'First 6 months'!G18,'First 6 months'!I18)</f>
        <v>0</v>
      </c>
      <c r="D16" s="27">
        <f>SUM('First 6 months'!J18,'First 6 months'!L18,'First 6 months'!N18)</f>
        <v>0</v>
      </c>
      <c r="E16" s="28">
        <f>SUM('First 6 months'!K18,'First 6 months'!M18,'First 6 months'!O18)</f>
        <v>0</v>
      </c>
      <c r="F16" s="27">
        <f>SUM('Second 6 months'!D18,'Second 6 months'!F18,'Second 6 months'!H18)</f>
        <v>0</v>
      </c>
      <c r="G16" s="28">
        <f>SUM('Second 6 months'!E18,'Second 6 months'!G18,'Second 6 months'!I18)</f>
        <v>0</v>
      </c>
      <c r="H16" s="27">
        <f>SUM('Second 6 months'!J18,'Second 6 months'!L18,'Second 6 months'!N18)</f>
        <v>0</v>
      </c>
      <c r="I16" s="28">
        <f>SUM('Second 6 months'!K18,'Second 6 months'!M18,'Second 6 months'!O18)</f>
        <v>0</v>
      </c>
      <c r="J16" s="27">
        <f t="shared" si="2"/>
        <v>0</v>
      </c>
      <c r="K16" s="28">
        <f t="shared" si="3"/>
        <v>0</v>
      </c>
    </row>
    <row r="17" spans="1:11" ht="24" customHeight="1">
      <c r="A17" s="25" t="s">
        <v>18</v>
      </c>
      <c r="B17" s="27">
        <f>SUM('First 6 months'!D19,'First 6 months'!F19,'First 6 months'!H19)</f>
        <v>0</v>
      </c>
      <c r="C17" s="28">
        <f>SUM('First 6 months'!E19,'First 6 months'!G19,'First 6 months'!I19)</f>
        <v>0</v>
      </c>
      <c r="D17" s="27">
        <f>SUM('First 6 months'!J19,'First 6 months'!L19,'First 6 months'!N19)</f>
        <v>0</v>
      </c>
      <c r="E17" s="28">
        <f>SUM('First 6 months'!K19,'First 6 months'!M19,'First 6 months'!O19)</f>
        <v>0</v>
      </c>
      <c r="F17" s="27">
        <f>SUM('Second 6 months'!D19,'Second 6 months'!F19,'Second 6 months'!H19)</f>
        <v>0</v>
      </c>
      <c r="G17" s="28">
        <f>SUM('Second 6 months'!E19,'Second 6 months'!G19,'Second 6 months'!I19)</f>
        <v>0</v>
      </c>
      <c r="H17" s="27">
        <f>SUM('Second 6 months'!J19,'Second 6 months'!L19,'Second 6 months'!N19)</f>
        <v>0</v>
      </c>
      <c r="I17" s="28">
        <f>SUM('Second 6 months'!K19,'Second 6 months'!M19,'Second 6 months'!O19)</f>
        <v>0</v>
      </c>
      <c r="J17" s="27">
        <f t="shared" si="2"/>
        <v>0</v>
      </c>
      <c r="K17" s="28">
        <f t="shared" si="3"/>
        <v>0</v>
      </c>
    </row>
    <row r="18" spans="1:11" ht="24" customHeight="1">
      <c r="A18" s="25" t="s">
        <v>19</v>
      </c>
      <c r="B18" s="27">
        <f>SUM('First 6 months'!D20,'First 6 months'!F20,'First 6 months'!H20)</f>
        <v>0</v>
      </c>
      <c r="C18" s="28">
        <f>SUM('First 6 months'!E20,'First 6 months'!G20,'First 6 months'!I20)</f>
        <v>0</v>
      </c>
      <c r="D18" s="27">
        <f>SUM('First 6 months'!J20,'First 6 months'!L20,'First 6 months'!N20)</f>
        <v>0</v>
      </c>
      <c r="E18" s="28">
        <f>SUM('First 6 months'!K20,'First 6 months'!M20,'First 6 months'!O20)</f>
        <v>0</v>
      </c>
      <c r="F18" s="27">
        <f>SUM('Second 6 months'!D20,'Second 6 months'!F20,'Second 6 months'!H20)</f>
        <v>0</v>
      </c>
      <c r="G18" s="28">
        <f>SUM('Second 6 months'!E20,'Second 6 months'!G20,'Second 6 months'!I20)</f>
        <v>0</v>
      </c>
      <c r="H18" s="27">
        <f>SUM('Second 6 months'!J20,'Second 6 months'!L20,'Second 6 months'!N20)</f>
        <v>0</v>
      </c>
      <c r="I18" s="28">
        <f>SUM('Second 6 months'!K20,'Second 6 months'!M20,'Second 6 months'!O20)</f>
        <v>0</v>
      </c>
      <c r="J18" s="27">
        <f t="shared" si="2"/>
        <v>0</v>
      </c>
      <c r="K18" s="28">
        <f t="shared" si="3"/>
        <v>0</v>
      </c>
    </row>
    <row r="19" spans="1:11" ht="24" customHeight="1">
      <c r="A19" s="25" t="s">
        <v>20</v>
      </c>
      <c r="B19" s="27">
        <f>SUM('First 6 months'!D21,'First 6 months'!F21,'First 6 months'!H21)</f>
        <v>0</v>
      </c>
      <c r="C19" s="28">
        <f>SUM('First 6 months'!E21,'First 6 months'!G21,'First 6 months'!I21)</f>
        <v>0</v>
      </c>
      <c r="D19" s="27">
        <f>SUM('First 6 months'!J21,'First 6 months'!L21,'First 6 months'!N21)</f>
        <v>0</v>
      </c>
      <c r="E19" s="28">
        <f>SUM('First 6 months'!K21,'First 6 months'!M21,'First 6 months'!O21)</f>
        <v>0</v>
      </c>
      <c r="F19" s="27">
        <f>SUM('Second 6 months'!D21,'Second 6 months'!F21,'Second 6 months'!H21)</f>
        <v>0</v>
      </c>
      <c r="G19" s="28">
        <f>SUM('Second 6 months'!E21,'Second 6 months'!G21,'Second 6 months'!I21)</f>
        <v>0</v>
      </c>
      <c r="H19" s="27">
        <f>SUM('Second 6 months'!J21,'Second 6 months'!L21,'Second 6 months'!N21)</f>
        <v>0</v>
      </c>
      <c r="I19" s="28">
        <f>SUM('Second 6 months'!K21,'Second 6 months'!M21,'Second 6 months'!O21)</f>
        <v>0</v>
      </c>
      <c r="J19" s="27">
        <f t="shared" si="2"/>
        <v>0</v>
      </c>
      <c r="K19" s="28">
        <f t="shared" si="3"/>
        <v>0</v>
      </c>
    </row>
    <row r="20" spans="1:11" ht="24" customHeight="1">
      <c r="A20" s="25" t="s">
        <v>21</v>
      </c>
      <c r="B20" s="27">
        <f>SUM('First 6 months'!D22,'First 6 months'!F22,'First 6 months'!H22)</f>
        <v>0</v>
      </c>
      <c r="C20" s="28">
        <f>SUM('First 6 months'!E22,'First 6 months'!G22,'First 6 months'!I22)</f>
        <v>0</v>
      </c>
      <c r="D20" s="27">
        <f>SUM('First 6 months'!J22,'First 6 months'!L22,'First 6 months'!N22)</f>
        <v>0</v>
      </c>
      <c r="E20" s="28">
        <f>SUM('First 6 months'!K22,'First 6 months'!M22,'First 6 months'!O22)</f>
        <v>0</v>
      </c>
      <c r="F20" s="27">
        <f>SUM('Second 6 months'!D22,'Second 6 months'!F22,'Second 6 months'!H22)</f>
        <v>0</v>
      </c>
      <c r="G20" s="28">
        <f>SUM('Second 6 months'!E22,'Second 6 months'!G22,'Second 6 months'!I22)</f>
        <v>0</v>
      </c>
      <c r="H20" s="27">
        <f>SUM('Second 6 months'!J22,'Second 6 months'!L22,'Second 6 months'!N22)</f>
        <v>0</v>
      </c>
      <c r="I20" s="28">
        <f>SUM('Second 6 months'!K22,'Second 6 months'!M22,'Second 6 months'!O22)</f>
        <v>0</v>
      </c>
      <c r="J20" s="27">
        <f t="shared" si="2"/>
        <v>0</v>
      </c>
      <c r="K20" s="28">
        <f t="shared" si="3"/>
        <v>0</v>
      </c>
    </row>
    <row r="21" spans="1:11" ht="24" customHeight="1">
      <c r="A21" s="25" t="s">
        <v>22</v>
      </c>
      <c r="B21" s="27">
        <f>SUM('First 6 months'!D23,'First 6 months'!F23,'First 6 months'!H23)</f>
        <v>0</v>
      </c>
      <c r="C21" s="28">
        <f>SUM('First 6 months'!E23,'First 6 months'!G23,'First 6 months'!I23)</f>
        <v>0</v>
      </c>
      <c r="D21" s="27">
        <f>SUM('First 6 months'!J23,'First 6 months'!L23,'First 6 months'!N23)</f>
        <v>0</v>
      </c>
      <c r="E21" s="28">
        <f>SUM('First 6 months'!K23,'First 6 months'!M23,'First 6 months'!O23)</f>
        <v>0</v>
      </c>
      <c r="F21" s="27">
        <f>SUM('Second 6 months'!D23,'Second 6 months'!F23,'Second 6 months'!H23)</f>
        <v>0</v>
      </c>
      <c r="G21" s="28">
        <f>SUM('Second 6 months'!E23,'Second 6 months'!G23,'Second 6 months'!I23)</f>
        <v>0</v>
      </c>
      <c r="H21" s="27">
        <f>SUM('Second 6 months'!J23,'Second 6 months'!L23,'Second 6 months'!N23)</f>
        <v>0</v>
      </c>
      <c r="I21" s="28">
        <f>SUM('Second 6 months'!K23,'Second 6 months'!M23,'Second 6 months'!O23)</f>
        <v>0</v>
      </c>
      <c r="J21" s="27">
        <f t="shared" si="2"/>
        <v>0</v>
      </c>
      <c r="K21" s="28">
        <f t="shared" si="3"/>
        <v>0</v>
      </c>
    </row>
    <row r="22" spans="1:11" ht="24" customHeight="1">
      <c r="A22" s="25" t="s">
        <v>23</v>
      </c>
      <c r="B22" s="27">
        <f>SUM('First 6 months'!D24,'First 6 months'!F24,'First 6 months'!H24)</f>
        <v>0</v>
      </c>
      <c r="C22" s="28">
        <f>SUM('First 6 months'!E24,'First 6 months'!G24,'First 6 months'!I24)</f>
        <v>0</v>
      </c>
      <c r="D22" s="27">
        <f>SUM('First 6 months'!J24,'First 6 months'!L24,'First 6 months'!N24)</f>
        <v>0</v>
      </c>
      <c r="E22" s="28">
        <f>SUM('First 6 months'!K24,'First 6 months'!M24,'First 6 months'!O24)</f>
        <v>0</v>
      </c>
      <c r="F22" s="27">
        <f>SUM('Second 6 months'!D24,'Second 6 months'!F24,'Second 6 months'!H24)</f>
        <v>0</v>
      </c>
      <c r="G22" s="28">
        <f>SUM('Second 6 months'!E24,'Second 6 months'!G24,'Second 6 months'!I24)</f>
        <v>0</v>
      </c>
      <c r="H22" s="27">
        <f>SUM('Second 6 months'!J24,'Second 6 months'!L24,'Second 6 months'!N24)</f>
        <v>0</v>
      </c>
      <c r="I22" s="28">
        <f>SUM('Second 6 months'!K24,'Second 6 months'!M24,'Second 6 months'!O24)</f>
        <v>0</v>
      </c>
      <c r="J22" s="27">
        <f t="shared" si="2"/>
        <v>0</v>
      </c>
      <c r="K22" s="28">
        <f t="shared" si="3"/>
        <v>0</v>
      </c>
    </row>
    <row r="23" spans="1:11" ht="24" customHeight="1">
      <c r="A23" s="25" t="s">
        <v>24</v>
      </c>
      <c r="B23" s="27">
        <f>SUM('First 6 months'!D25,'First 6 months'!F25,'First 6 months'!H25)</f>
        <v>0</v>
      </c>
      <c r="C23" s="28">
        <f>SUM('First 6 months'!E25,'First 6 months'!G25,'First 6 months'!I25)</f>
        <v>0</v>
      </c>
      <c r="D23" s="27">
        <f>SUM('First 6 months'!J25,'First 6 months'!L25,'First 6 months'!N25)</f>
        <v>0</v>
      </c>
      <c r="E23" s="28">
        <f>SUM('First 6 months'!K25,'First 6 months'!M25,'First 6 months'!O25)</f>
        <v>0</v>
      </c>
      <c r="F23" s="27">
        <f>SUM('Second 6 months'!D25,'Second 6 months'!F25,'Second 6 months'!H25)</f>
        <v>0</v>
      </c>
      <c r="G23" s="28">
        <f>SUM('Second 6 months'!E25,'Second 6 months'!G25,'Second 6 months'!I25)</f>
        <v>0</v>
      </c>
      <c r="H23" s="27">
        <f>SUM('Second 6 months'!J25,'Second 6 months'!L25,'Second 6 months'!N25)</f>
        <v>0</v>
      </c>
      <c r="I23" s="28">
        <f>SUM('Second 6 months'!K25,'Second 6 months'!M25,'Second 6 months'!O25)</f>
        <v>0</v>
      </c>
      <c r="J23" s="27">
        <f t="shared" si="2"/>
        <v>0</v>
      </c>
      <c r="K23" s="28">
        <f t="shared" si="3"/>
        <v>0</v>
      </c>
    </row>
    <row r="24" spans="1:11" ht="24" customHeight="1">
      <c r="A24" s="25" t="s">
        <v>25</v>
      </c>
      <c r="B24" s="27">
        <f>SUM('First 6 months'!D26,'First 6 months'!F26,'First 6 months'!H26)</f>
        <v>0</v>
      </c>
      <c r="C24" s="28">
        <f>SUM('First 6 months'!E26,'First 6 months'!G26,'First 6 months'!I26)</f>
        <v>0</v>
      </c>
      <c r="D24" s="27">
        <f>SUM('First 6 months'!J26,'First 6 months'!L26,'First 6 months'!N26)</f>
        <v>0</v>
      </c>
      <c r="E24" s="28">
        <f>SUM('First 6 months'!K26,'First 6 months'!M26,'First 6 months'!O26)</f>
        <v>0</v>
      </c>
      <c r="F24" s="27">
        <f>SUM('Second 6 months'!D26,'Second 6 months'!F26,'Second 6 months'!H26)</f>
        <v>0</v>
      </c>
      <c r="G24" s="28">
        <f>SUM('Second 6 months'!E26,'Second 6 months'!G26,'Second 6 months'!I26)</f>
        <v>0</v>
      </c>
      <c r="H24" s="27">
        <f>SUM('Second 6 months'!J26,'Second 6 months'!L26,'Second 6 months'!N26)</f>
        <v>0</v>
      </c>
      <c r="I24" s="28">
        <f>SUM('Second 6 months'!K26,'Second 6 months'!M26,'Second 6 months'!O26)</f>
        <v>0</v>
      </c>
      <c r="J24" s="27">
        <f t="shared" si="2"/>
        <v>0</v>
      </c>
      <c r="K24" s="28">
        <f t="shared" si="3"/>
        <v>0</v>
      </c>
    </row>
    <row r="25" spans="1:11" ht="24" customHeight="1">
      <c r="A25" s="25" t="s">
        <v>26</v>
      </c>
      <c r="B25" s="27">
        <f>SUM('First 6 months'!D27,'First 6 months'!F27,'First 6 months'!H27)</f>
        <v>0</v>
      </c>
      <c r="C25" s="28">
        <f>SUM('First 6 months'!E27,'First 6 months'!G27,'First 6 months'!I27)</f>
        <v>0</v>
      </c>
      <c r="D25" s="27">
        <f>SUM('First 6 months'!J27,'First 6 months'!L27,'First 6 months'!N27)</f>
        <v>0</v>
      </c>
      <c r="E25" s="28">
        <f>SUM('First 6 months'!K27,'First 6 months'!M27,'First 6 months'!O27)</f>
        <v>0</v>
      </c>
      <c r="F25" s="27">
        <f>SUM('Second 6 months'!D27,'Second 6 months'!F27,'Second 6 months'!H27)</f>
        <v>0</v>
      </c>
      <c r="G25" s="28">
        <f>SUM('Second 6 months'!E27,'Second 6 months'!G27,'Second 6 months'!I27)</f>
        <v>0</v>
      </c>
      <c r="H25" s="27">
        <f>SUM('Second 6 months'!J27,'Second 6 months'!L27,'Second 6 months'!N27)</f>
        <v>0</v>
      </c>
      <c r="I25" s="28">
        <f>SUM('Second 6 months'!K27,'Second 6 months'!M27,'Second 6 months'!O27)</f>
        <v>0</v>
      </c>
      <c r="J25" s="27">
        <f t="shared" si="2"/>
        <v>0</v>
      </c>
      <c r="K25" s="28">
        <f t="shared" si="3"/>
        <v>0</v>
      </c>
    </row>
    <row r="26" spans="1:11" ht="24" customHeight="1">
      <c r="A26" s="25" t="s">
        <v>27</v>
      </c>
      <c r="B26" s="27">
        <f>SUM('First 6 months'!D28,'First 6 months'!F28,'First 6 months'!H28)</f>
        <v>0</v>
      </c>
      <c r="C26" s="28">
        <f>SUM('First 6 months'!E28,'First 6 months'!G28,'First 6 months'!I28)</f>
        <v>0</v>
      </c>
      <c r="D26" s="27">
        <f>SUM('First 6 months'!J28,'First 6 months'!L28,'First 6 months'!N28)</f>
        <v>0</v>
      </c>
      <c r="E26" s="28">
        <f>SUM('First 6 months'!K28,'First 6 months'!M28,'First 6 months'!O28)</f>
        <v>0</v>
      </c>
      <c r="F26" s="27">
        <f>SUM('Second 6 months'!D28,'Second 6 months'!F28,'Second 6 months'!H28)</f>
        <v>0</v>
      </c>
      <c r="G26" s="28">
        <f>SUM('Second 6 months'!E28,'Second 6 months'!G28,'Second 6 months'!I28)</f>
        <v>0</v>
      </c>
      <c r="H26" s="27">
        <f>SUM('Second 6 months'!J28,'Second 6 months'!L28,'Second 6 months'!N28)</f>
        <v>0</v>
      </c>
      <c r="I26" s="28">
        <f>SUM('Second 6 months'!K28,'Second 6 months'!M28,'Second 6 months'!O28)</f>
        <v>0</v>
      </c>
      <c r="J26" s="27">
        <f t="shared" si="2"/>
        <v>0</v>
      </c>
      <c r="K26" s="28">
        <f t="shared" si="3"/>
        <v>0</v>
      </c>
    </row>
    <row r="27" spans="1:11" ht="24" customHeight="1">
      <c r="A27" s="25" t="s">
        <v>28</v>
      </c>
      <c r="B27" s="27">
        <f>SUM('First 6 months'!D29,'First 6 months'!F29,'First 6 months'!H29)</f>
        <v>0</v>
      </c>
      <c r="C27" s="28">
        <f>SUM('First 6 months'!E29,'First 6 months'!G29,'First 6 months'!I29)</f>
        <v>0</v>
      </c>
      <c r="D27" s="27">
        <f>SUM('First 6 months'!J29,'First 6 months'!L29,'First 6 months'!N29)</f>
        <v>0</v>
      </c>
      <c r="E27" s="28">
        <f>SUM('First 6 months'!K29,'First 6 months'!M29,'First 6 months'!O29)</f>
        <v>0</v>
      </c>
      <c r="F27" s="27">
        <f>SUM('Second 6 months'!D29,'Second 6 months'!F29,'Second 6 months'!H29)</f>
        <v>0</v>
      </c>
      <c r="G27" s="28">
        <f>SUM('Second 6 months'!E29,'Second 6 months'!G29,'Second 6 months'!I29)</f>
        <v>0</v>
      </c>
      <c r="H27" s="27">
        <f>SUM('Second 6 months'!J29,'Second 6 months'!L29,'Second 6 months'!N29)</f>
        <v>0</v>
      </c>
      <c r="I27" s="28">
        <f>SUM('Second 6 months'!K29,'Second 6 months'!M29,'Second 6 months'!O29)</f>
        <v>0</v>
      </c>
      <c r="J27" s="27">
        <f t="shared" si="2"/>
        <v>0</v>
      </c>
      <c r="K27" s="28">
        <f t="shared" si="3"/>
        <v>0</v>
      </c>
    </row>
    <row r="28" spans="1:11" ht="24" customHeight="1">
      <c r="A28" s="25" t="s">
        <v>29</v>
      </c>
      <c r="B28" s="27">
        <f>SUM('First 6 months'!D30,'First 6 months'!F30,'First 6 months'!H30)</f>
        <v>0</v>
      </c>
      <c r="C28" s="28">
        <f>SUM('First 6 months'!E30,'First 6 months'!G30,'First 6 months'!I30)</f>
        <v>0</v>
      </c>
      <c r="D28" s="27">
        <f>SUM('First 6 months'!J30,'First 6 months'!L30,'First 6 months'!N30)</f>
        <v>0</v>
      </c>
      <c r="E28" s="28">
        <f>SUM('First 6 months'!K30,'First 6 months'!M30,'First 6 months'!O30)</f>
        <v>0</v>
      </c>
      <c r="F28" s="27">
        <f>SUM('Second 6 months'!D30,'Second 6 months'!F30,'Second 6 months'!H30)</f>
        <v>0</v>
      </c>
      <c r="G28" s="28">
        <f>SUM('Second 6 months'!E30,'Second 6 months'!G30,'Second 6 months'!I30)</f>
        <v>0</v>
      </c>
      <c r="H28" s="27">
        <f>SUM('Second 6 months'!J30,'Second 6 months'!L30,'Second 6 months'!N30)</f>
        <v>0</v>
      </c>
      <c r="I28" s="28">
        <f>SUM('Second 6 months'!K30,'Second 6 months'!M30,'Second 6 months'!O30)</f>
        <v>0</v>
      </c>
      <c r="J28" s="27">
        <f t="shared" si="2"/>
        <v>0</v>
      </c>
      <c r="K28" s="28">
        <f t="shared" si="3"/>
        <v>0</v>
      </c>
    </row>
    <row r="29" spans="1:11" ht="24" customHeight="1">
      <c r="A29" s="25" t="s">
        <v>30</v>
      </c>
      <c r="B29" s="27">
        <f>SUM('First 6 months'!D31,'First 6 months'!F31,'First 6 months'!H31)</f>
        <v>0</v>
      </c>
      <c r="C29" s="28">
        <f>SUM('First 6 months'!E31,'First 6 months'!G31,'First 6 months'!I31)</f>
        <v>0</v>
      </c>
      <c r="D29" s="27">
        <f>SUM('First 6 months'!J31,'First 6 months'!L31,'First 6 months'!N31)</f>
        <v>0</v>
      </c>
      <c r="E29" s="28">
        <f>SUM('First 6 months'!K31,'First 6 months'!M31,'First 6 months'!O31)</f>
        <v>0</v>
      </c>
      <c r="F29" s="27">
        <f>SUM('Second 6 months'!D31,'Second 6 months'!F31,'Second 6 months'!H31)</f>
        <v>0</v>
      </c>
      <c r="G29" s="28">
        <f>SUM('Second 6 months'!E31,'Second 6 months'!G31,'Second 6 months'!I31)</f>
        <v>0</v>
      </c>
      <c r="H29" s="27">
        <f>SUM('Second 6 months'!J31,'Second 6 months'!L31,'Second 6 months'!N31)</f>
        <v>0</v>
      </c>
      <c r="I29" s="28">
        <f>SUM('Second 6 months'!K31,'Second 6 months'!M31,'Second 6 months'!O31)</f>
        <v>0</v>
      </c>
      <c r="J29" s="27">
        <f t="shared" si="2"/>
        <v>0</v>
      </c>
      <c r="K29" s="28">
        <f t="shared" si="3"/>
        <v>0</v>
      </c>
    </row>
    <row r="30" spans="1:11" ht="24" customHeight="1">
      <c r="A30" s="25" t="s">
        <v>31</v>
      </c>
      <c r="B30" s="27">
        <f>SUM('First 6 months'!D32,'First 6 months'!F32,'First 6 months'!H32)</f>
        <v>0</v>
      </c>
      <c r="C30" s="28">
        <f>SUM('First 6 months'!E32,'First 6 months'!G32,'First 6 months'!I32)</f>
        <v>0</v>
      </c>
      <c r="D30" s="27">
        <f>SUM('First 6 months'!J32,'First 6 months'!L32,'First 6 months'!N32)</f>
        <v>0</v>
      </c>
      <c r="E30" s="28">
        <f>SUM('First 6 months'!K32,'First 6 months'!M32,'First 6 months'!O32)</f>
        <v>0</v>
      </c>
      <c r="F30" s="27">
        <f>SUM('Second 6 months'!D32,'Second 6 months'!F32,'Second 6 months'!H32)</f>
        <v>0</v>
      </c>
      <c r="G30" s="28">
        <f>SUM('Second 6 months'!E32,'Second 6 months'!G32,'Second 6 months'!I32)</f>
        <v>0</v>
      </c>
      <c r="H30" s="27">
        <f>SUM('Second 6 months'!J32,'Second 6 months'!L32,'Second 6 months'!N32)</f>
        <v>0</v>
      </c>
      <c r="I30" s="28">
        <f>SUM('Second 6 months'!K32,'Second 6 months'!M32,'Second 6 months'!O32)</f>
        <v>0</v>
      </c>
      <c r="J30" s="27">
        <f t="shared" si="2"/>
        <v>0</v>
      </c>
      <c r="K30" s="28">
        <f t="shared" si="3"/>
        <v>0</v>
      </c>
    </row>
    <row r="31" spans="1:11" ht="24" customHeight="1">
      <c r="A31" s="25" t="s">
        <v>32</v>
      </c>
      <c r="B31" s="27">
        <f>SUM('First 6 months'!D33,'First 6 months'!F33,'First 6 months'!H33)</f>
        <v>0</v>
      </c>
      <c r="C31" s="28">
        <f>SUM('First 6 months'!E33,'First 6 months'!G33,'First 6 months'!I33)</f>
        <v>0</v>
      </c>
      <c r="D31" s="27">
        <f>SUM('First 6 months'!J33,'First 6 months'!L33,'First 6 months'!N33)</f>
        <v>0</v>
      </c>
      <c r="E31" s="28">
        <f>SUM('First 6 months'!K33,'First 6 months'!M33,'First 6 months'!O33)</f>
        <v>0</v>
      </c>
      <c r="F31" s="27">
        <f>SUM('Second 6 months'!D33,'Second 6 months'!F33,'Second 6 months'!H33)</f>
        <v>0</v>
      </c>
      <c r="G31" s="28">
        <f>SUM('Second 6 months'!E33,'Second 6 months'!G33,'Second 6 months'!I33)</f>
        <v>0</v>
      </c>
      <c r="H31" s="27">
        <f>SUM('Second 6 months'!J33,'Second 6 months'!L33,'Second 6 months'!N33)</f>
        <v>0</v>
      </c>
      <c r="I31" s="28">
        <f>SUM('Second 6 months'!K33,'Second 6 months'!M33,'Second 6 months'!O33)</f>
        <v>0</v>
      </c>
      <c r="J31" s="27">
        <f t="shared" si="2"/>
        <v>0</v>
      </c>
      <c r="K31" s="28">
        <f t="shared" si="3"/>
        <v>0</v>
      </c>
    </row>
    <row r="32" spans="1:11" ht="24" customHeight="1">
      <c r="A32" s="25" t="str">
        <f>'First 6 months'!A34</f>
        <v>Other (please specify)</v>
      </c>
      <c r="B32" s="27">
        <f>SUM('First 6 months'!D34,'First 6 months'!F34,'First 6 months'!H34)</f>
        <v>0</v>
      </c>
      <c r="C32" s="28">
        <f>SUM('First 6 months'!E34,'First 6 months'!G34,'First 6 months'!I34)</f>
        <v>0</v>
      </c>
      <c r="D32" s="27">
        <f>SUM('First 6 months'!J34,'First 6 months'!L34,'First 6 months'!N34)</f>
        <v>0</v>
      </c>
      <c r="E32" s="28">
        <f>SUM('First 6 months'!K34,'First 6 months'!M34,'First 6 months'!O34)</f>
        <v>0</v>
      </c>
      <c r="F32" s="27">
        <f>SUM('Second 6 months'!D34,'Second 6 months'!F34,'Second 6 months'!H34)</f>
        <v>0</v>
      </c>
      <c r="G32" s="28">
        <f>SUM('Second 6 months'!E34,'Second 6 months'!G34,'Second 6 months'!I34)</f>
        <v>0</v>
      </c>
      <c r="H32" s="27">
        <f>SUM('Second 6 months'!J34,'Second 6 months'!L34,'Second 6 months'!N34)</f>
        <v>0</v>
      </c>
      <c r="I32" s="28">
        <f>SUM('Second 6 months'!K34,'Second 6 months'!M34,'Second 6 months'!O34)</f>
        <v>0</v>
      </c>
      <c r="J32" s="27">
        <f t="shared" si="2"/>
        <v>0</v>
      </c>
      <c r="K32" s="28">
        <f t="shared" si="3"/>
        <v>0</v>
      </c>
    </row>
    <row r="33" spans="1:11" ht="24" customHeight="1">
      <c r="A33" s="25" t="str">
        <f>'First 6 months'!A35</f>
        <v>Other (please specify)</v>
      </c>
      <c r="B33" s="27">
        <f>SUM('First 6 months'!D35,'First 6 months'!F35,'First 6 months'!H35)</f>
        <v>0</v>
      </c>
      <c r="C33" s="28">
        <f>SUM('First 6 months'!E35,'First 6 months'!G35,'First 6 months'!I35)</f>
        <v>0</v>
      </c>
      <c r="D33" s="27">
        <f>SUM('First 6 months'!J35,'First 6 months'!L35,'First 6 months'!N35)</f>
        <v>0</v>
      </c>
      <c r="E33" s="28">
        <f>SUM('First 6 months'!K35,'First 6 months'!M35,'First 6 months'!O35)</f>
        <v>0</v>
      </c>
      <c r="F33" s="27">
        <f>SUM('Second 6 months'!D35,'Second 6 months'!F35,'Second 6 months'!H35)</f>
        <v>0</v>
      </c>
      <c r="G33" s="28">
        <f>SUM('Second 6 months'!E35,'Second 6 months'!G35,'Second 6 months'!I35)</f>
        <v>0</v>
      </c>
      <c r="H33" s="27">
        <f>SUM('Second 6 months'!J35,'Second 6 months'!L35,'Second 6 months'!N35)</f>
        <v>0</v>
      </c>
      <c r="I33" s="28">
        <f>SUM('Second 6 months'!K35,'Second 6 months'!M35,'Second 6 months'!O35)</f>
        <v>0</v>
      </c>
      <c r="J33" s="27">
        <f t="shared" si="2"/>
        <v>0</v>
      </c>
      <c r="K33" s="28">
        <f t="shared" si="3"/>
        <v>0</v>
      </c>
    </row>
    <row r="34" spans="1:11" ht="24" customHeight="1">
      <c r="A34" s="25" t="str">
        <f>'First 6 months'!A36</f>
        <v>Other (please specify)</v>
      </c>
      <c r="B34" s="27">
        <f>SUM('First 6 months'!D36,'First 6 months'!F36,'First 6 months'!H36)</f>
        <v>0</v>
      </c>
      <c r="C34" s="28">
        <f>SUM('First 6 months'!E36,'First 6 months'!G36,'First 6 months'!I36)</f>
        <v>0</v>
      </c>
      <c r="D34" s="27">
        <f>SUM('First 6 months'!J36,'First 6 months'!L36,'First 6 months'!N36)</f>
        <v>0</v>
      </c>
      <c r="E34" s="28">
        <f>SUM('First 6 months'!K36,'First 6 months'!M36,'First 6 months'!O36)</f>
        <v>0</v>
      </c>
      <c r="F34" s="27">
        <f>SUM('Second 6 months'!D36,'Second 6 months'!F36,'Second 6 months'!H36)</f>
        <v>0</v>
      </c>
      <c r="G34" s="28">
        <f>SUM('Second 6 months'!E36,'Second 6 months'!G36,'Second 6 months'!I36)</f>
        <v>0</v>
      </c>
      <c r="H34" s="27">
        <f>SUM('Second 6 months'!J36,'Second 6 months'!L36,'Second 6 months'!N36)</f>
        <v>0</v>
      </c>
      <c r="I34" s="28">
        <f>SUM('Second 6 months'!K36,'Second 6 months'!M36,'Second 6 months'!O36)</f>
        <v>0</v>
      </c>
      <c r="J34" s="27">
        <f t="shared" si="2"/>
        <v>0</v>
      </c>
      <c r="K34" s="28">
        <f t="shared" si="3"/>
        <v>0</v>
      </c>
    </row>
    <row r="35" spans="1:11" ht="24" customHeight="1">
      <c r="A35" s="22" t="str">
        <f>'First 6 months'!A37</f>
        <v>Other (please specify)</v>
      </c>
      <c r="B35" s="27">
        <f>SUM('First 6 months'!D37,'First 6 months'!F37,'First 6 months'!H37)</f>
        <v>0</v>
      </c>
      <c r="C35" s="28">
        <f>SUM('First 6 months'!E37,'First 6 months'!G37,'First 6 months'!I37)</f>
        <v>0</v>
      </c>
      <c r="D35" s="27">
        <f>SUM('First 6 months'!J37,'First 6 months'!L37,'First 6 months'!N37)</f>
        <v>0</v>
      </c>
      <c r="E35" s="28">
        <f>SUM('First 6 months'!K37,'First 6 months'!M37,'First 6 months'!O37)</f>
        <v>0</v>
      </c>
      <c r="F35" s="27">
        <f>SUM('Second 6 months'!D37,'Second 6 months'!F37,'Second 6 months'!H37)</f>
        <v>0</v>
      </c>
      <c r="G35" s="28">
        <f>SUM('Second 6 months'!E37,'Second 6 months'!G37,'Second 6 months'!I37)</f>
        <v>0</v>
      </c>
      <c r="H35" s="27">
        <f>SUM('Second 6 months'!J37,'Second 6 months'!L37,'Second 6 months'!N37)</f>
        <v>0</v>
      </c>
      <c r="I35" s="28">
        <f>SUM('Second 6 months'!K37,'Second 6 months'!M37,'Second 6 months'!O37)</f>
        <v>0</v>
      </c>
      <c r="J35" s="27">
        <f t="shared" si="2"/>
        <v>0</v>
      </c>
      <c r="K35" s="28">
        <f t="shared" si="3"/>
        <v>0</v>
      </c>
    </row>
    <row r="36" spans="1:11" ht="24" customHeight="1">
      <c r="A36" s="2" t="str">
        <f>'First 6 months'!A38</f>
        <v>Other (please specify)</v>
      </c>
      <c r="B36" s="33">
        <f>SUM('First 6 months'!D38,'First 6 months'!F38,'First 6 months'!H38)</f>
        <v>0</v>
      </c>
      <c r="C36" s="33">
        <f>SUM('First 6 months'!E38,'First 6 months'!G38,'First 6 months'!I38)</f>
        <v>0</v>
      </c>
      <c r="D36" s="32">
        <f>SUM('First 6 months'!J38,'First 6 months'!L38,'First 6 months'!N38)</f>
        <v>0</v>
      </c>
      <c r="E36" s="32">
        <f>SUM('First 6 months'!K38,'First 6 months'!M38,'First 6 months'!O38)</f>
        <v>0</v>
      </c>
      <c r="F36" s="32">
        <f>SUM('Second 6 months'!D38,'Second 6 months'!F38,'Second 6 months'!H38)</f>
        <v>0</v>
      </c>
      <c r="G36" s="32">
        <f>SUM('Second 6 months'!E38,'Second 6 months'!G38,'Second 6 months'!I38)</f>
        <v>0</v>
      </c>
      <c r="H36" s="32">
        <f>SUM('Second 6 months'!J38,'Second 6 months'!L38,'Second 6 months'!N38)</f>
        <v>0</v>
      </c>
      <c r="I36" s="32">
        <f>SUM('Second 6 months'!K38,'Second 6 months'!M38,'Second 6 months'!O38)</f>
        <v>0</v>
      </c>
      <c r="J36" s="32">
        <f t="shared" si="2"/>
        <v>0</v>
      </c>
      <c r="K36" s="32">
        <f t="shared" si="3"/>
        <v>0</v>
      </c>
    </row>
    <row r="37" spans="1:11" ht="24" customHeight="1">
      <c r="A37" s="3" t="s">
        <v>12</v>
      </c>
      <c r="B37" s="34">
        <f t="shared" ref="B37:K37" si="4">SUM(B13:B36)</f>
        <v>0</v>
      </c>
      <c r="C37" s="34">
        <f t="shared" si="4"/>
        <v>0</v>
      </c>
      <c r="D37" s="32">
        <f t="shared" si="4"/>
        <v>0</v>
      </c>
      <c r="E37" s="32">
        <f t="shared" si="4"/>
        <v>0</v>
      </c>
      <c r="F37" s="32">
        <f t="shared" si="4"/>
        <v>0</v>
      </c>
      <c r="G37" s="32">
        <f t="shared" si="4"/>
        <v>0</v>
      </c>
      <c r="H37" s="32">
        <f t="shared" si="4"/>
        <v>0</v>
      </c>
      <c r="I37" s="32">
        <f t="shared" si="4"/>
        <v>0</v>
      </c>
      <c r="J37" s="32">
        <f t="shared" si="4"/>
        <v>0</v>
      </c>
      <c r="K37" s="32">
        <f t="shared" si="4"/>
        <v>0</v>
      </c>
    </row>
    <row r="38" spans="1:11" ht="24" customHeight="1">
      <c r="A38" s="2"/>
      <c r="B38" s="4"/>
      <c r="C38" s="4"/>
    </row>
    <row r="39" spans="1:11" ht="24" customHeight="1">
      <c r="A39" s="3"/>
      <c r="B39" s="5"/>
      <c r="C39" s="5"/>
    </row>
    <row r="40" spans="1:11" ht="24" customHeight="1">
      <c r="A40" s="3"/>
      <c r="B40" s="5"/>
      <c r="C40" s="5"/>
    </row>
  </sheetData>
  <sheetProtection sheet="1" objects="1" scenarios="1" selectLockedCells="1"/>
  <mergeCells count="5">
    <mergeCell ref="B1:C1"/>
    <mergeCell ref="D1:E1"/>
    <mergeCell ref="F1:G1"/>
    <mergeCell ref="H1:I1"/>
    <mergeCell ref="J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2"/>
  <sheetViews>
    <sheetView workbookViewId="0"/>
  </sheetViews>
  <sheetFormatPr baseColWidth="10" defaultColWidth="8.83203125" defaultRowHeight="15"/>
  <sheetData>
    <row r="1" spans="1:1">
      <c r="A1" t="s">
        <v>2</v>
      </c>
    </row>
    <row r="2" spans="1:1">
      <c r="A2" t="s">
        <v>42</v>
      </c>
    </row>
    <row r="3" spans="1:1">
      <c r="A3" t="s">
        <v>43</v>
      </c>
    </row>
    <row r="4" spans="1:1">
      <c r="A4" t="s">
        <v>44</v>
      </c>
    </row>
    <row r="5" spans="1:1">
      <c r="A5" t="s">
        <v>45</v>
      </c>
    </row>
    <row r="6" spans="1:1">
      <c r="A6" t="s">
        <v>46</v>
      </c>
    </row>
    <row r="7" spans="1:1">
      <c r="A7" t="s">
        <v>47</v>
      </c>
    </row>
    <row r="8" spans="1:1">
      <c r="A8" t="s">
        <v>48</v>
      </c>
    </row>
    <row r="9" spans="1:1">
      <c r="A9" t="s">
        <v>49</v>
      </c>
    </row>
    <row r="10" spans="1:1">
      <c r="A10" t="s">
        <v>50</v>
      </c>
    </row>
    <row r="11" spans="1:1">
      <c r="A11" t="s">
        <v>51</v>
      </c>
    </row>
    <row r="12" spans="1:1">
      <c r="A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First 6 months</vt:lpstr>
      <vt:lpstr>Second 6 months</vt:lpstr>
      <vt:lpstr>Summary</vt:lpstr>
      <vt:lpstr>Month List</vt:lpstr>
      <vt:lpstr>MonthChoices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Kieran Jackson</cp:lastModifiedBy>
  <dcterms:modified xsi:type="dcterms:W3CDTF">2026-08-21T16:24:54Z</dcterms:modified>
</cp:coreProperties>
</file>