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14220" windowHeight="8010" activeTab="0"/>
  </bookViews>
  <sheets>
    <sheet name="First 6 months" sheetId="1" r:id="rId1"/>
    <sheet name="Second 6 months" sheetId="2" r:id="rId2"/>
    <sheet name="Summary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<sst xmlns="http://schemas.openxmlformats.org/spreadsheetml/2006/main" count="147" uniqueCount="40">
  <si>
    <t>Start-up 0</t>
  </si>
  <si>
    <t>TOTAL</t>
  </si>
  <si>
    <t>Forecast</t>
  </si>
  <si>
    <t>Actual</t>
  </si>
  <si>
    <t>INCOME</t>
  </si>
  <si>
    <t>Cash from sales (incl. VAT)</t>
  </si>
  <si>
    <t>Cash received from debtors</t>
  </si>
  <si>
    <t>Capital/loans received</t>
  </si>
  <si>
    <t>Other (please specify)</t>
  </si>
  <si>
    <t>TOTAL £</t>
  </si>
  <si>
    <t>EXPENDITURE</t>
  </si>
  <si>
    <t>Wages to staff (incl. PAYE &amp; NI)</t>
  </si>
  <si>
    <t>Premises (rent, rates &amp; utilities)</t>
  </si>
  <si>
    <t>Telephone &amp; Broadband</t>
  </si>
  <si>
    <t>Printing, post &amp; stationery</t>
  </si>
  <si>
    <t>Advertising &amp; promotion</t>
  </si>
  <si>
    <t>Bank charges</t>
  </si>
  <si>
    <t>Professional fees</t>
  </si>
  <si>
    <t>Insurances</t>
  </si>
  <si>
    <t>Bank/HP</t>
  </si>
  <si>
    <t>Equipment &amp; vehicle leasing</t>
  </si>
  <si>
    <t>Payments relating to variable costs</t>
  </si>
  <si>
    <t>Capital Expenditure</t>
  </si>
  <si>
    <t>Other Payments</t>
  </si>
  <si>
    <t>VAT</t>
  </si>
  <si>
    <t>Owner's wages/salary</t>
  </si>
  <si>
    <t>Owner's National Insurance</t>
  </si>
  <si>
    <t>Loan repayments (incl. interest)</t>
  </si>
  <si>
    <t>Stock</t>
  </si>
  <si>
    <t>Consumables</t>
  </si>
  <si>
    <t>Other</t>
  </si>
  <si>
    <t>Income less expenditure</t>
  </si>
  <si>
    <t>Opening bank balance</t>
  </si>
  <si>
    <t>Closing bank balance</t>
  </si>
  <si>
    <t>Carried over</t>
  </si>
  <si>
    <t>Q1</t>
  </si>
  <si>
    <t>Q2</t>
  </si>
  <si>
    <t>Q3</t>
  </si>
  <si>
    <t>Q4</t>
  </si>
  <si>
    <t>Y1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</si>
</sst>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1" fontId="2" fillId="2" borderId="0" xfId="0" applyNumberFormat="1" applyFont="1" applyFill="1" applyBorder="1" applyAlignment="1" applyProtection="1">
      <alignment horizontal="left"/>
      <protection/>
    </xf>
    <xf numFmtId="1" fontId="2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1" fontId="3" fillId="3" borderId="1" xfId="0" applyNumberFormat="1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>
      <alignment/>
    </xf>
    <xf numFmtId="1" fontId="1" fillId="0" borderId="1" xfId="0" applyNumberFormat="1" applyFont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1" fontId="2" fillId="4" borderId="1" xfId="0" applyNumberFormat="1" applyFont="1" applyFill="1" applyBorder="1" applyAlignment="1" applyProtection="1">
      <alignment horizontal="center"/>
      <protection/>
    </xf>
    <xf numFmtId="1" fontId="2" fillId="0" borderId="1" xfId="0" applyNumberFormat="1" applyFont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 applyProtection="1">
      <alignment/>
      <protection/>
    </xf>
    <xf numFmtId="3" fontId="2" fillId="5" borderId="1" xfId="0" applyNumberFormat="1" applyFont="1" applyFill="1" applyBorder="1" applyAlignment="1" applyProtection="1">
      <alignment/>
      <protection/>
    </xf>
    <xf numFmtId="3" fontId="2" fillId="4" borderId="1" xfId="0" applyNumberFormat="1" applyFont="1" applyFill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2" fillId="4" borderId="1" xfId="0" applyNumberFormat="1" applyFont="1" applyFill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 locked="0"/>
    </xf>
    <xf numFmtId="3" fontId="2" fillId="0" borderId="1" xfId="0" applyNumberFormat="1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/>
      <protection/>
    </xf>
    <xf numFmtId="1" fontId="2" fillId="2" borderId="0" xfId="0" applyNumberFormat="1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>
      <alignment/>
    </xf>
    <xf numFmtId="1" fontId="2" fillId="2" borderId="4" xfId="0" applyNumberFormat="1" applyFont="1" applyFill="1" applyBorder="1" applyAlignment="1" applyProtection="1">
      <alignment/>
      <protection locked="0"/>
    </xf>
    <xf numFmtId="1" fontId="2" fillId="2" borderId="4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 applyAlignment="1" applyProtection="1">
      <alignment/>
      <protection/>
    </xf>
    <xf numFmtId="3" fontId="2" fillId="4" borderId="1" xfId="0" applyNumberFormat="1" applyFont="1" applyFill="1" applyBorder="1" applyAlignment="1" applyProtection="1">
      <alignment horizontal="right"/>
      <protection/>
    </xf>
    <xf numFmtId="3" fontId="2" fillId="0" borderId="1" xfId="0" applyNumberFormat="1" applyFont="1" applyBorder="1" applyAlignment="1" applyProtection="1">
      <alignment horizontal="right"/>
      <protection/>
    </xf>
    <xf numFmtId="2" fontId="2" fillId="2" borderId="1" xfId="0" applyNumberFormat="1" applyFont="1" applyFill="1" applyBorder="1" applyAlignment="1" applyProtection="1">
      <alignment/>
      <protection/>
    </xf>
    <xf numFmtId="3" fontId="1" fillId="4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Border="1" applyAlignment="1" applyProtection="1">
      <alignment horizontal="right"/>
      <protection/>
    </xf>
    <xf numFmtId="3" fontId="1" fillId="4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>
      <alignment/>
    </xf>
    <xf numFmtId="1" fontId="2" fillId="2" borderId="1" xfId="0" applyNumberFormat="1" applyFont="1" applyFill="1" applyBorder="1" applyAlignment="1" applyProtection="1">
      <alignment/>
      <protection locked="0"/>
    </xf>
    <xf numFmtId="1" fontId="2" fillId="2" borderId="1" xfId="0" applyNumberFormat="1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 locked="0"/>
    </xf>
    <xf numFmtId="1" fontId="2" fillId="2" borderId="6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1" fillId="2" borderId="1" xfId="0" applyFont="1" applyFill="1" applyBorder="1" applyAlignment="1" applyProtection="1">
      <alignment/>
      <protection/>
    </xf>
    <xf numFmtId="1" fontId="1" fillId="6" borderId="1" xfId="0" applyNumberFormat="1" applyFont="1" applyFill="1" applyBorder="1" applyAlignment="1" applyProtection="1">
      <alignment horizontal="center"/>
      <protection/>
    </xf>
    <xf numFmtId="1" fontId="1" fillId="0" borderId="1" xfId="0" applyNumberFormat="1" applyFont="1" applyBorder="1" applyAlignment="1" applyProtection="1">
      <alignment horizontal="center"/>
      <protection/>
    </xf>
    <xf numFmtId="3" fontId="5" fillId="6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6" fillId="6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1" fillId="2" borderId="2" xfId="0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usines-plan-template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6 months"/>
      <sheetName val="Second 6 months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39.00390625" style="0" customWidth="1"/>
  </cols>
  <sheetData>
    <row r="1" spans="1:17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5"/>
      <c r="Q1" s="5"/>
    </row>
    <row r="2" spans="1:17" ht="15.75">
      <c r="A2" s="6"/>
      <c r="B2" s="7" t="s">
        <v>0</v>
      </c>
      <c r="C2" s="8"/>
      <c r="D2" s="9">
        <v>1</v>
      </c>
      <c r="E2" s="9"/>
      <c r="F2" s="7">
        <v>2</v>
      </c>
      <c r="G2" s="7"/>
      <c r="H2" s="9">
        <v>3</v>
      </c>
      <c r="I2" s="9"/>
      <c r="J2" s="7">
        <v>4</v>
      </c>
      <c r="K2" s="7"/>
      <c r="L2" s="9">
        <v>5</v>
      </c>
      <c r="M2" s="9"/>
      <c r="N2" s="7">
        <v>6</v>
      </c>
      <c r="O2" s="7"/>
      <c r="P2" s="9" t="s">
        <v>1</v>
      </c>
      <c r="Q2" s="9"/>
    </row>
    <row r="3" spans="1:17" ht="15.75">
      <c r="A3" s="10"/>
      <c r="B3" s="11" t="s">
        <v>2</v>
      </c>
      <c r="C3" s="12" t="s">
        <v>3</v>
      </c>
      <c r="D3" s="11" t="s">
        <v>2</v>
      </c>
      <c r="E3" s="12" t="s">
        <v>3</v>
      </c>
      <c r="F3" s="11" t="s">
        <v>2</v>
      </c>
      <c r="G3" s="12" t="s">
        <v>3</v>
      </c>
      <c r="H3" s="11" t="s">
        <v>2</v>
      </c>
      <c r="I3" s="12" t="s">
        <v>3</v>
      </c>
      <c r="J3" s="11" t="s">
        <v>2</v>
      </c>
      <c r="K3" s="12" t="s">
        <v>3</v>
      </c>
      <c r="L3" s="11" t="s">
        <v>2</v>
      </c>
      <c r="M3" s="12" t="s">
        <v>3</v>
      </c>
      <c r="N3" s="11" t="s">
        <v>2</v>
      </c>
      <c r="O3" s="12" t="s">
        <v>3</v>
      </c>
      <c r="P3" s="11" t="s">
        <v>2</v>
      </c>
      <c r="Q3" s="12" t="s">
        <v>3</v>
      </c>
    </row>
    <row r="4" spans="1:17" ht="15.75">
      <c r="A4" s="13" t="s">
        <v>4</v>
      </c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>
      <c r="A5" s="15" t="s">
        <v>5</v>
      </c>
      <c r="B5" s="16">
        <v>0</v>
      </c>
      <c r="C5" s="16">
        <v>0</v>
      </c>
      <c r="D5" s="17">
        <v>0</v>
      </c>
      <c r="E5" s="18">
        <v>0</v>
      </c>
      <c r="F5" s="17">
        <v>0</v>
      </c>
      <c r="G5" s="18">
        <v>0</v>
      </c>
      <c r="H5" s="17">
        <v>0</v>
      </c>
      <c r="I5" s="18">
        <v>0</v>
      </c>
      <c r="J5" s="17">
        <v>0</v>
      </c>
      <c r="K5" s="18">
        <v>0</v>
      </c>
      <c r="L5" s="17">
        <v>0</v>
      </c>
      <c r="M5" s="18">
        <v>0</v>
      </c>
      <c r="N5" s="17">
        <v>0</v>
      </c>
      <c r="O5" s="18">
        <v>0</v>
      </c>
      <c r="P5" s="19">
        <f aca="true" t="shared" si="0" ref="P5:Q8">+SUM(B5+D5+F5+H5+J5+L5+N5)</f>
        <v>0</v>
      </c>
      <c r="Q5" s="20">
        <f t="shared" si="0"/>
        <v>0</v>
      </c>
    </row>
    <row r="6" spans="1:17" ht="15.75">
      <c r="A6" s="15" t="s">
        <v>6</v>
      </c>
      <c r="B6" s="16">
        <v>0</v>
      </c>
      <c r="C6" s="16">
        <v>0</v>
      </c>
      <c r="D6" s="17">
        <v>0</v>
      </c>
      <c r="E6" s="18">
        <v>0</v>
      </c>
      <c r="F6" s="17">
        <v>0</v>
      </c>
      <c r="G6" s="18">
        <v>0</v>
      </c>
      <c r="H6" s="17">
        <v>0</v>
      </c>
      <c r="I6" s="18">
        <v>0</v>
      </c>
      <c r="J6" s="17">
        <v>0</v>
      </c>
      <c r="K6" s="18">
        <v>0</v>
      </c>
      <c r="L6" s="17">
        <v>0</v>
      </c>
      <c r="M6" s="18">
        <v>0</v>
      </c>
      <c r="N6" s="17">
        <v>0</v>
      </c>
      <c r="O6" s="18">
        <v>0</v>
      </c>
      <c r="P6" s="19">
        <f t="shared" si="0"/>
        <v>0</v>
      </c>
      <c r="Q6" s="20">
        <f t="shared" si="0"/>
        <v>0</v>
      </c>
    </row>
    <row r="7" spans="1:17" ht="15.75">
      <c r="A7" s="15" t="s">
        <v>7</v>
      </c>
      <c r="B7" s="17">
        <v>0</v>
      </c>
      <c r="C7" s="18">
        <v>0</v>
      </c>
      <c r="D7" s="17">
        <v>0</v>
      </c>
      <c r="E7" s="18">
        <v>0</v>
      </c>
      <c r="F7" s="17">
        <v>0</v>
      </c>
      <c r="G7" s="18">
        <v>0</v>
      </c>
      <c r="H7" s="17">
        <v>0</v>
      </c>
      <c r="I7" s="18">
        <v>0</v>
      </c>
      <c r="J7" s="17">
        <v>0</v>
      </c>
      <c r="K7" s="18">
        <v>0</v>
      </c>
      <c r="L7" s="17">
        <v>0</v>
      </c>
      <c r="M7" s="18">
        <v>0</v>
      </c>
      <c r="N7" s="17">
        <v>0</v>
      </c>
      <c r="O7" s="18">
        <v>0</v>
      </c>
      <c r="P7" s="19">
        <f t="shared" si="0"/>
        <v>0</v>
      </c>
      <c r="Q7" s="20">
        <f t="shared" si="0"/>
        <v>0</v>
      </c>
    </row>
    <row r="8" spans="1:17" ht="15.75">
      <c r="A8" s="21" t="s">
        <v>8</v>
      </c>
      <c r="B8" s="17">
        <v>0</v>
      </c>
      <c r="C8" s="18">
        <v>0</v>
      </c>
      <c r="D8" s="17">
        <v>0</v>
      </c>
      <c r="E8" s="18">
        <v>0</v>
      </c>
      <c r="F8" s="17">
        <v>0</v>
      </c>
      <c r="G8" s="22">
        <v>0</v>
      </c>
      <c r="H8" s="17">
        <v>0</v>
      </c>
      <c r="I8" s="22">
        <v>0</v>
      </c>
      <c r="J8" s="17">
        <v>0</v>
      </c>
      <c r="K8" s="22">
        <v>0</v>
      </c>
      <c r="L8" s="17">
        <v>0</v>
      </c>
      <c r="M8" s="22">
        <v>0</v>
      </c>
      <c r="N8" s="17">
        <v>0</v>
      </c>
      <c r="O8" s="22">
        <v>0</v>
      </c>
      <c r="P8" s="19">
        <f t="shared" si="0"/>
        <v>0</v>
      </c>
      <c r="Q8" s="20">
        <f t="shared" si="0"/>
        <v>0</v>
      </c>
    </row>
    <row r="9" spans="1:17" ht="15.75">
      <c r="A9" s="23" t="s">
        <v>9</v>
      </c>
      <c r="B9" s="19">
        <f>IF(B5="","",+SUM(B5:B8))</f>
        <v>0</v>
      </c>
      <c r="C9" s="20">
        <f>IF(C5="","",+SUM(C5:C8))</f>
        <v>0</v>
      </c>
      <c r="D9" s="17">
        <v>0</v>
      </c>
      <c r="E9" s="20">
        <f aca="true" t="shared" si="1" ref="E9:O9">IF(E5="","",+SUM(E5:E8))</f>
        <v>0</v>
      </c>
      <c r="F9" s="19">
        <f t="shared" si="1"/>
        <v>0</v>
      </c>
      <c r="G9" s="20">
        <f t="shared" si="1"/>
        <v>0</v>
      </c>
      <c r="H9" s="19">
        <f t="shared" si="1"/>
        <v>0</v>
      </c>
      <c r="I9" s="20">
        <f t="shared" si="1"/>
        <v>0</v>
      </c>
      <c r="J9" s="19">
        <f t="shared" si="1"/>
        <v>0</v>
      </c>
      <c r="K9" s="20">
        <f t="shared" si="1"/>
        <v>0</v>
      </c>
      <c r="L9" s="19">
        <f t="shared" si="1"/>
        <v>0</v>
      </c>
      <c r="M9" s="20">
        <f t="shared" si="1"/>
        <v>0</v>
      </c>
      <c r="N9" s="19">
        <f t="shared" si="1"/>
        <v>0</v>
      </c>
      <c r="O9" s="20">
        <f t="shared" si="1"/>
        <v>0</v>
      </c>
      <c r="P9" s="19">
        <f>+SUM(P5:P8)</f>
        <v>0</v>
      </c>
      <c r="Q9" s="20">
        <f>+SUM(Q5:Q8)</f>
        <v>0</v>
      </c>
    </row>
    <row r="10" spans="1:17" ht="15.75">
      <c r="A10" s="24" t="s">
        <v>10</v>
      </c>
      <c r="B10" s="2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5"/>
      <c r="Q10" s="5"/>
    </row>
    <row r="11" spans="1:17" ht="15.75">
      <c r="A11" s="15" t="s">
        <v>11</v>
      </c>
      <c r="B11" s="17">
        <v>0</v>
      </c>
      <c r="C11" s="18">
        <v>0</v>
      </c>
      <c r="D11" s="17">
        <v>0</v>
      </c>
      <c r="E11" s="18">
        <v>0</v>
      </c>
      <c r="F11" s="17">
        <v>0</v>
      </c>
      <c r="G11" s="18">
        <v>0</v>
      </c>
      <c r="H11" s="17">
        <v>0</v>
      </c>
      <c r="I11" s="18">
        <v>0</v>
      </c>
      <c r="J11" s="17">
        <v>0</v>
      </c>
      <c r="K11" s="18">
        <v>0</v>
      </c>
      <c r="L11" s="17">
        <v>0</v>
      </c>
      <c r="M11" s="18">
        <v>0</v>
      </c>
      <c r="N11" s="17">
        <v>0</v>
      </c>
      <c r="O11" s="18">
        <v>0</v>
      </c>
      <c r="P11" s="19">
        <f aca="true" t="shared" si="2" ref="P11:Q33">+SUM(B11+D11+F11+H11+J11+L11+N11)</f>
        <v>0</v>
      </c>
      <c r="Q11" s="20">
        <f t="shared" si="2"/>
        <v>0</v>
      </c>
    </row>
    <row r="12" spans="1:17" ht="15.75">
      <c r="A12" s="15" t="s">
        <v>12</v>
      </c>
      <c r="B12" s="17">
        <v>0</v>
      </c>
      <c r="C12" s="18"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7">
        <v>0</v>
      </c>
      <c r="K12" s="18">
        <v>0</v>
      </c>
      <c r="L12" s="17">
        <v>0</v>
      </c>
      <c r="M12" s="18">
        <v>0</v>
      </c>
      <c r="N12" s="17">
        <v>0</v>
      </c>
      <c r="O12" s="18">
        <v>0</v>
      </c>
      <c r="P12" s="19">
        <f t="shared" si="2"/>
        <v>0</v>
      </c>
      <c r="Q12" s="20">
        <f t="shared" si="2"/>
        <v>0</v>
      </c>
    </row>
    <row r="13" spans="1:17" ht="15.75">
      <c r="A13" s="15" t="s">
        <v>13</v>
      </c>
      <c r="B13" s="17">
        <v>0</v>
      </c>
      <c r="C13" s="18">
        <v>0</v>
      </c>
      <c r="D13" s="17">
        <v>0</v>
      </c>
      <c r="E13" s="18">
        <v>0</v>
      </c>
      <c r="F13" s="17">
        <v>0</v>
      </c>
      <c r="G13" s="18">
        <v>0</v>
      </c>
      <c r="H13" s="17">
        <v>0</v>
      </c>
      <c r="I13" s="18">
        <v>0</v>
      </c>
      <c r="J13" s="17">
        <v>0</v>
      </c>
      <c r="K13" s="18">
        <v>0</v>
      </c>
      <c r="L13" s="17">
        <v>0</v>
      </c>
      <c r="M13" s="18">
        <v>0</v>
      </c>
      <c r="N13" s="17">
        <v>0</v>
      </c>
      <c r="O13" s="18">
        <v>0</v>
      </c>
      <c r="P13" s="19">
        <f t="shared" si="2"/>
        <v>0</v>
      </c>
      <c r="Q13" s="20">
        <f t="shared" si="2"/>
        <v>0</v>
      </c>
    </row>
    <row r="14" spans="1:17" ht="15.75">
      <c r="A14" s="15" t="s">
        <v>14</v>
      </c>
      <c r="B14" s="17">
        <v>0</v>
      </c>
      <c r="C14" s="18">
        <v>0</v>
      </c>
      <c r="D14" s="17">
        <v>0</v>
      </c>
      <c r="E14" s="18">
        <v>0</v>
      </c>
      <c r="F14" s="17">
        <v>0</v>
      </c>
      <c r="G14" s="18">
        <v>0</v>
      </c>
      <c r="H14" s="17">
        <v>0</v>
      </c>
      <c r="I14" s="18">
        <v>0</v>
      </c>
      <c r="J14" s="17">
        <v>0</v>
      </c>
      <c r="K14" s="18">
        <v>0</v>
      </c>
      <c r="L14" s="17">
        <v>0</v>
      </c>
      <c r="M14" s="18">
        <v>0</v>
      </c>
      <c r="N14" s="17">
        <v>0</v>
      </c>
      <c r="O14" s="18">
        <v>0</v>
      </c>
      <c r="P14" s="19">
        <f t="shared" si="2"/>
        <v>0</v>
      </c>
      <c r="Q14" s="20">
        <f t="shared" si="2"/>
        <v>0</v>
      </c>
    </row>
    <row r="15" spans="1:17" ht="15.75">
      <c r="A15" s="15" t="s">
        <v>15</v>
      </c>
      <c r="B15" s="17">
        <v>0</v>
      </c>
      <c r="C15" s="18">
        <v>0</v>
      </c>
      <c r="D15" s="17">
        <v>0</v>
      </c>
      <c r="E15" s="18">
        <v>0</v>
      </c>
      <c r="F15" s="17">
        <v>0</v>
      </c>
      <c r="G15" s="18">
        <v>0</v>
      </c>
      <c r="H15" s="17">
        <v>0</v>
      </c>
      <c r="I15" s="18">
        <v>0</v>
      </c>
      <c r="J15" s="17">
        <v>0</v>
      </c>
      <c r="K15" s="18">
        <v>0</v>
      </c>
      <c r="L15" s="17">
        <v>0</v>
      </c>
      <c r="M15" s="18">
        <v>0</v>
      </c>
      <c r="N15" s="17">
        <v>0</v>
      </c>
      <c r="O15" s="18">
        <v>0</v>
      </c>
      <c r="P15" s="19">
        <f t="shared" si="2"/>
        <v>0</v>
      </c>
      <c r="Q15" s="20">
        <f t="shared" si="2"/>
        <v>0</v>
      </c>
    </row>
    <row r="16" spans="1:17" ht="15.75">
      <c r="A16" s="15" t="s">
        <v>16</v>
      </c>
      <c r="B16" s="17">
        <v>0</v>
      </c>
      <c r="C16" s="18">
        <v>0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>
        <v>0</v>
      </c>
      <c r="J16" s="17">
        <v>0</v>
      </c>
      <c r="K16" s="18">
        <v>0</v>
      </c>
      <c r="L16" s="17">
        <v>0</v>
      </c>
      <c r="M16" s="18">
        <v>0</v>
      </c>
      <c r="N16" s="17">
        <v>0</v>
      </c>
      <c r="O16" s="18">
        <v>0</v>
      </c>
      <c r="P16" s="19">
        <f t="shared" si="2"/>
        <v>0</v>
      </c>
      <c r="Q16" s="20">
        <f t="shared" si="2"/>
        <v>0</v>
      </c>
    </row>
    <row r="17" spans="1:17" ht="15.75">
      <c r="A17" s="15" t="s">
        <v>17</v>
      </c>
      <c r="B17" s="17">
        <v>0</v>
      </c>
      <c r="C17" s="18">
        <v>0</v>
      </c>
      <c r="D17" s="17">
        <v>0</v>
      </c>
      <c r="E17" s="18">
        <v>0</v>
      </c>
      <c r="F17" s="17">
        <v>0</v>
      </c>
      <c r="G17" s="18">
        <v>0</v>
      </c>
      <c r="H17" s="17">
        <v>0</v>
      </c>
      <c r="I17" s="18">
        <v>0</v>
      </c>
      <c r="J17" s="17">
        <v>0</v>
      </c>
      <c r="K17" s="18">
        <v>0</v>
      </c>
      <c r="L17" s="17">
        <v>0</v>
      </c>
      <c r="M17" s="18">
        <v>0</v>
      </c>
      <c r="N17" s="17">
        <v>0</v>
      </c>
      <c r="O17" s="18">
        <v>0</v>
      </c>
      <c r="P17" s="19">
        <f t="shared" si="2"/>
        <v>0</v>
      </c>
      <c r="Q17" s="20">
        <f t="shared" si="2"/>
        <v>0</v>
      </c>
    </row>
    <row r="18" spans="1:17" ht="15.75">
      <c r="A18" s="15" t="s">
        <v>18</v>
      </c>
      <c r="B18" s="17">
        <v>0</v>
      </c>
      <c r="C18" s="18">
        <v>0</v>
      </c>
      <c r="D18" s="17">
        <v>0</v>
      </c>
      <c r="E18" s="18">
        <v>0</v>
      </c>
      <c r="F18" s="17">
        <v>0</v>
      </c>
      <c r="G18" s="18">
        <v>0</v>
      </c>
      <c r="H18" s="17">
        <v>0</v>
      </c>
      <c r="I18" s="18">
        <v>0</v>
      </c>
      <c r="J18" s="17">
        <v>0</v>
      </c>
      <c r="K18" s="18">
        <v>0</v>
      </c>
      <c r="L18" s="17">
        <v>0</v>
      </c>
      <c r="M18" s="18">
        <v>0</v>
      </c>
      <c r="N18" s="17">
        <v>0</v>
      </c>
      <c r="O18" s="18">
        <v>0</v>
      </c>
      <c r="P18" s="19">
        <f t="shared" si="2"/>
        <v>0</v>
      </c>
      <c r="Q18" s="20">
        <f t="shared" si="2"/>
        <v>0</v>
      </c>
    </row>
    <row r="19" spans="1:17" ht="15.75">
      <c r="A19" s="15" t="s">
        <v>19</v>
      </c>
      <c r="B19" s="17">
        <v>0</v>
      </c>
      <c r="C19" s="18">
        <v>0</v>
      </c>
      <c r="D19" s="17">
        <v>0</v>
      </c>
      <c r="E19" s="18">
        <v>0</v>
      </c>
      <c r="F19" s="17">
        <v>0</v>
      </c>
      <c r="G19" s="18">
        <v>0</v>
      </c>
      <c r="H19" s="17">
        <v>0</v>
      </c>
      <c r="I19" s="18">
        <v>0</v>
      </c>
      <c r="J19" s="17">
        <v>0</v>
      </c>
      <c r="K19" s="18">
        <v>0</v>
      </c>
      <c r="L19" s="17">
        <v>0</v>
      </c>
      <c r="M19" s="18">
        <v>0</v>
      </c>
      <c r="N19" s="17">
        <v>0</v>
      </c>
      <c r="O19" s="18">
        <v>0</v>
      </c>
      <c r="P19" s="19">
        <f t="shared" si="2"/>
        <v>0</v>
      </c>
      <c r="Q19" s="20">
        <f t="shared" si="2"/>
        <v>0</v>
      </c>
    </row>
    <row r="20" spans="1:17" ht="15.75">
      <c r="A20" s="15" t="s">
        <v>20</v>
      </c>
      <c r="B20" s="17">
        <v>0</v>
      </c>
      <c r="C20" s="18">
        <v>0</v>
      </c>
      <c r="D20" s="17">
        <v>0</v>
      </c>
      <c r="E20" s="18">
        <v>0</v>
      </c>
      <c r="F20" s="17">
        <v>0</v>
      </c>
      <c r="G20" s="18">
        <v>0</v>
      </c>
      <c r="H20" s="17">
        <v>0</v>
      </c>
      <c r="I20" s="18">
        <v>0</v>
      </c>
      <c r="J20" s="17">
        <v>0</v>
      </c>
      <c r="K20" s="18">
        <v>0</v>
      </c>
      <c r="L20" s="17">
        <v>0</v>
      </c>
      <c r="M20" s="18">
        <v>0</v>
      </c>
      <c r="N20" s="17">
        <v>0</v>
      </c>
      <c r="O20" s="18">
        <v>0</v>
      </c>
      <c r="P20" s="19">
        <f t="shared" si="2"/>
        <v>0</v>
      </c>
      <c r="Q20" s="20">
        <f t="shared" si="2"/>
        <v>0</v>
      </c>
    </row>
    <row r="21" spans="1:17" ht="15.75">
      <c r="A21" s="15" t="s">
        <v>21</v>
      </c>
      <c r="B21" s="17">
        <v>0</v>
      </c>
      <c r="C21" s="18">
        <v>0</v>
      </c>
      <c r="D21" s="17">
        <v>0</v>
      </c>
      <c r="E21" s="18">
        <v>0</v>
      </c>
      <c r="F21" s="17">
        <v>0</v>
      </c>
      <c r="G21" s="18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18">
        <v>0</v>
      </c>
      <c r="N21" s="17">
        <v>0</v>
      </c>
      <c r="O21" s="18">
        <v>0</v>
      </c>
      <c r="P21" s="19">
        <f t="shared" si="2"/>
        <v>0</v>
      </c>
      <c r="Q21" s="20">
        <f t="shared" si="2"/>
        <v>0</v>
      </c>
    </row>
    <row r="22" spans="1:17" ht="15.75">
      <c r="A22" s="15" t="s">
        <v>22</v>
      </c>
      <c r="B22" s="17">
        <v>0</v>
      </c>
      <c r="C22" s="18">
        <v>0</v>
      </c>
      <c r="D22" s="17">
        <v>0</v>
      </c>
      <c r="E22" s="18">
        <v>0</v>
      </c>
      <c r="F22" s="17">
        <v>0</v>
      </c>
      <c r="G22" s="18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18">
        <v>0</v>
      </c>
      <c r="N22" s="17">
        <v>0</v>
      </c>
      <c r="O22" s="18">
        <v>0</v>
      </c>
      <c r="P22" s="19">
        <f t="shared" si="2"/>
        <v>0</v>
      </c>
      <c r="Q22" s="20">
        <f t="shared" si="2"/>
        <v>0</v>
      </c>
    </row>
    <row r="23" spans="1:17" ht="15.75">
      <c r="A23" s="15" t="s">
        <v>23</v>
      </c>
      <c r="B23" s="17">
        <v>0</v>
      </c>
      <c r="C23" s="18">
        <v>0</v>
      </c>
      <c r="D23" s="17">
        <v>0</v>
      </c>
      <c r="E23" s="18">
        <v>0</v>
      </c>
      <c r="F23" s="17">
        <v>0</v>
      </c>
      <c r="G23" s="18">
        <v>0</v>
      </c>
      <c r="H23" s="17">
        <v>0</v>
      </c>
      <c r="I23" s="18">
        <v>0</v>
      </c>
      <c r="J23" s="17">
        <v>0</v>
      </c>
      <c r="K23" s="18">
        <v>0</v>
      </c>
      <c r="L23" s="17">
        <v>0</v>
      </c>
      <c r="M23" s="18">
        <v>0</v>
      </c>
      <c r="N23" s="17">
        <v>0</v>
      </c>
      <c r="O23" s="18">
        <v>0</v>
      </c>
      <c r="P23" s="19">
        <f t="shared" si="2"/>
        <v>0</v>
      </c>
      <c r="Q23" s="20">
        <f t="shared" si="2"/>
        <v>0</v>
      </c>
    </row>
    <row r="24" spans="1:17" ht="15.75">
      <c r="A24" s="15" t="s">
        <v>24</v>
      </c>
      <c r="B24" s="17">
        <v>0</v>
      </c>
      <c r="C24" s="18">
        <v>0</v>
      </c>
      <c r="D24" s="17">
        <v>0</v>
      </c>
      <c r="E24" s="18">
        <v>0</v>
      </c>
      <c r="F24" s="17">
        <v>0</v>
      </c>
      <c r="G24" s="18">
        <v>0</v>
      </c>
      <c r="H24" s="17">
        <v>0</v>
      </c>
      <c r="I24" s="18">
        <v>0</v>
      </c>
      <c r="J24" s="17">
        <v>0</v>
      </c>
      <c r="K24" s="18">
        <v>0</v>
      </c>
      <c r="L24" s="17">
        <v>0</v>
      </c>
      <c r="M24" s="18">
        <v>0</v>
      </c>
      <c r="N24" s="17">
        <v>0</v>
      </c>
      <c r="O24" s="18">
        <v>0</v>
      </c>
      <c r="P24" s="19">
        <f t="shared" si="2"/>
        <v>0</v>
      </c>
      <c r="Q24" s="20">
        <f t="shared" si="2"/>
        <v>0</v>
      </c>
    </row>
    <row r="25" spans="1:17" ht="15.75">
      <c r="A25" s="15" t="s">
        <v>25</v>
      </c>
      <c r="B25" s="17">
        <v>0</v>
      </c>
      <c r="C25" s="18">
        <v>0</v>
      </c>
      <c r="D25" s="17">
        <v>0</v>
      </c>
      <c r="E25" s="18">
        <v>0</v>
      </c>
      <c r="F25" s="17">
        <v>0</v>
      </c>
      <c r="G25" s="18">
        <v>0</v>
      </c>
      <c r="H25" s="17">
        <v>0</v>
      </c>
      <c r="I25" s="18">
        <v>0</v>
      </c>
      <c r="J25" s="17">
        <v>0</v>
      </c>
      <c r="K25" s="18">
        <v>0</v>
      </c>
      <c r="L25" s="17">
        <v>0</v>
      </c>
      <c r="M25" s="18">
        <v>0</v>
      </c>
      <c r="N25" s="17">
        <v>0</v>
      </c>
      <c r="O25" s="18">
        <v>0</v>
      </c>
      <c r="P25" s="19">
        <f t="shared" si="2"/>
        <v>0</v>
      </c>
      <c r="Q25" s="20">
        <f t="shared" si="2"/>
        <v>0</v>
      </c>
    </row>
    <row r="26" spans="1:17" ht="15.75">
      <c r="A26" s="15" t="s">
        <v>26</v>
      </c>
      <c r="B26" s="17">
        <v>0</v>
      </c>
      <c r="C26" s="18">
        <v>0</v>
      </c>
      <c r="D26" s="17">
        <v>0</v>
      </c>
      <c r="E26" s="18">
        <v>0</v>
      </c>
      <c r="F26" s="17">
        <v>0</v>
      </c>
      <c r="G26" s="18">
        <v>0</v>
      </c>
      <c r="H26" s="17">
        <v>0</v>
      </c>
      <c r="I26" s="18">
        <v>0</v>
      </c>
      <c r="J26" s="17">
        <v>0</v>
      </c>
      <c r="K26" s="18">
        <v>0</v>
      </c>
      <c r="L26" s="17">
        <v>0</v>
      </c>
      <c r="M26" s="18">
        <v>0</v>
      </c>
      <c r="N26" s="17">
        <v>0</v>
      </c>
      <c r="O26" s="18">
        <v>0</v>
      </c>
      <c r="P26" s="19">
        <f t="shared" si="2"/>
        <v>0</v>
      </c>
      <c r="Q26" s="20">
        <f t="shared" si="2"/>
        <v>0</v>
      </c>
    </row>
    <row r="27" spans="1:17" ht="15.75">
      <c r="A27" s="15" t="s">
        <v>27</v>
      </c>
      <c r="B27" s="17">
        <v>0</v>
      </c>
      <c r="C27" s="18">
        <v>0</v>
      </c>
      <c r="D27" s="17">
        <v>0</v>
      </c>
      <c r="E27" s="18">
        <v>0</v>
      </c>
      <c r="F27" s="17">
        <v>0</v>
      </c>
      <c r="G27" s="18">
        <v>0</v>
      </c>
      <c r="H27" s="17">
        <v>0</v>
      </c>
      <c r="I27" s="18">
        <v>0</v>
      </c>
      <c r="J27" s="17">
        <v>0</v>
      </c>
      <c r="K27" s="18">
        <v>0</v>
      </c>
      <c r="L27" s="17">
        <v>0</v>
      </c>
      <c r="M27" s="18">
        <v>0</v>
      </c>
      <c r="N27" s="17">
        <v>0</v>
      </c>
      <c r="O27" s="18">
        <v>0</v>
      </c>
      <c r="P27" s="19">
        <f t="shared" si="2"/>
        <v>0</v>
      </c>
      <c r="Q27" s="20">
        <f t="shared" si="2"/>
        <v>0</v>
      </c>
    </row>
    <row r="28" spans="1:17" ht="15.75">
      <c r="A28" s="15" t="s">
        <v>28</v>
      </c>
      <c r="B28" s="17">
        <v>0</v>
      </c>
      <c r="C28" s="18">
        <v>0</v>
      </c>
      <c r="D28" s="17">
        <v>0</v>
      </c>
      <c r="E28" s="18">
        <v>0</v>
      </c>
      <c r="F28" s="17">
        <v>0</v>
      </c>
      <c r="G28" s="18">
        <v>0</v>
      </c>
      <c r="H28" s="17">
        <v>0</v>
      </c>
      <c r="I28" s="18">
        <v>0</v>
      </c>
      <c r="J28" s="17">
        <v>0</v>
      </c>
      <c r="K28" s="18">
        <v>0</v>
      </c>
      <c r="L28" s="17">
        <v>0</v>
      </c>
      <c r="M28" s="18">
        <v>0</v>
      </c>
      <c r="N28" s="17">
        <v>0</v>
      </c>
      <c r="O28" s="18">
        <v>0</v>
      </c>
      <c r="P28" s="19">
        <f t="shared" si="2"/>
        <v>0</v>
      </c>
      <c r="Q28" s="20">
        <f t="shared" si="2"/>
        <v>0</v>
      </c>
    </row>
    <row r="29" spans="1:17" ht="15.75">
      <c r="A29" s="15" t="s">
        <v>29</v>
      </c>
      <c r="B29" s="17">
        <v>0</v>
      </c>
      <c r="C29" s="18">
        <v>0</v>
      </c>
      <c r="D29" s="17">
        <v>0</v>
      </c>
      <c r="E29" s="18">
        <v>0</v>
      </c>
      <c r="F29" s="17">
        <v>0</v>
      </c>
      <c r="G29" s="18">
        <v>0</v>
      </c>
      <c r="H29" s="17">
        <v>0</v>
      </c>
      <c r="I29" s="18">
        <v>0</v>
      </c>
      <c r="J29" s="17">
        <v>0</v>
      </c>
      <c r="K29" s="18">
        <v>0</v>
      </c>
      <c r="L29" s="17">
        <v>0</v>
      </c>
      <c r="M29" s="18">
        <v>0</v>
      </c>
      <c r="N29" s="17">
        <v>0</v>
      </c>
      <c r="O29" s="18">
        <v>0</v>
      </c>
      <c r="P29" s="19">
        <f t="shared" si="2"/>
        <v>0</v>
      </c>
      <c r="Q29" s="20">
        <f t="shared" si="2"/>
        <v>0</v>
      </c>
    </row>
    <row r="30" spans="1:17" ht="15.75">
      <c r="A30" s="21" t="s">
        <v>8</v>
      </c>
      <c r="B30" s="17">
        <v>0</v>
      </c>
      <c r="C30" s="18">
        <v>0</v>
      </c>
      <c r="D30" s="17">
        <v>0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7">
        <v>0</v>
      </c>
      <c r="K30" s="18">
        <v>0</v>
      </c>
      <c r="L30" s="17">
        <v>0</v>
      </c>
      <c r="M30" s="18">
        <v>0</v>
      </c>
      <c r="N30" s="17">
        <v>0</v>
      </c>
      <c r="O30" s="18">
        <v>0</v>
      </c>
      <c r="P30" s="19">
        <f t="shared" si="2"/>
        <v>0</v>
      </c>
      <c r="Q30" s="20">
        <f t="shared" si="2"/>
        <v>0</v>
      </c>
    </row>
    <row r="31" spans="1:17" ht="15.75">
      <c r="A31" s="21" t="s">
        <v>30</v>
      </c>
      <c r="B31" s="17">
        <v>0</v>
      </c>
      <c r="C31" s="18">
        <v>0</v>
      </c>
      <c r="D31" s="17">
        <v>0</v>
      </c>
      <c r="E31" s="18">
        <v>0</v>
      </c>
      <c r="F31" s="17">
        <v>0</v>
      </c>
      <c r="G31" s="18">
        <v>0</v>
      </c>
      <c r="H31" s="17">
        <v>0</v>
      </c>
      <c r="I31" s="18">
        <v>0</v>
      </c>
      <c r="J31" s="17">
        <v>0</v>
      </c>
      <c r="K31" s="18">
        <v>0</v>
      </c>
      <c r="L31" s="17">
        <v>0</v>
      </c>
      <c r="M31" s="18">
        <v>0</v>
      </c>
      <c r="N31" s="17">
        <v>0</v>
      </c>
      <c r="O31" s="18">
        <v>0</v>
      </c>
      <c r="P31" s="19">
        <f t="shared" si="2"/>
        <v>0</v>
      </c>
      <c r="Q31" s="20">
        <f t="shared" si="2"/>
        <v>0</v>
      </c>
    </row>
    <row r="32" spans="1:17" ht="15.75">
      <c r="A32" s="21" t="s">
        <v>30</v>
      </c>
      <c r="B32" s="17">
        <v>0</v>
      </c>
      <c r="C32" s="18">
        <v>0</v>
      </c>
      <c r="D32" s="17">
        <v>0</v>
      </c>
      <c r="E32" s="18">
        <v>0</v>
      </c>
      <c r="F32" s="17">
        <v>0</v>
      </c>
      <c r="G32" s="18">
        <v>0</v>
      </c>
      <c r="H32" s="17">
        <v>0</v>
      </c>
      <c r="I32" s="18">
        <v>0</v>
      </c>
      <c r="J32" s="17">
        <v>0</v>
      </c>
      <c r="K32" s="18">
        <v>0</v>
      </c>
      <c r="L32" s="17">
        <v>0</v>
      </c>
      <c r="M32" s="18">
        <v>0</v>
      </c>
      <c r="N32" s="17">
        <v>0</v>
      </c>
      <c r="O32" s="18">
        <v>0</v>
      </c>
      <c r="P32" s="19">
        <f t="shared" si="2"/>
        <v>0</v>
      </c>
      <c r="Q32" s="20">
        <f t="shared" si="2"/>
        <v>0</v>
      </c>
    </row>
    <row r="33" spans="1:17" ht="15.75">
      <c r="A33" s="23" t="s">
        <v>9</v>
      </c>
      <c r="B33" s="19">
        <f aca="true" t="shared" si="3" ref="B33:O33">IF(B11="","",+SUM(B11:B32))</f>
        <v>0</v>
      </c>
      <c r="C33" s="20">
        <f t="shared" si="3"/>
        <v>0</v>
      </c>
      <c r="D33" s="19">
        <f t="shared" si="3"/>
        <v>0</v>
      </c>
      <c r="E33" s="20">
        <f t="shared" si="3"/>
        <v>0</v>
      </c>
      <c r="F33" s="19">
        <f t="shared" si="3"/>
        <v>0</v>
      </c>
      <c r="G33" s="20">
        <f t="shared" si="3"/>
        <v>0</v>
      </c>
      <c r="H33" s="19">
        <f t="shared" si="3"/>
        <v>0</v>
      </c>
      <c r="I33" s="20">
        <f t="shared" si="3"/>
        <v>0</v>
      </c>
      <c r="J33" s="19">
        <f t="shared" si="3"/>
        <v>0</v>
      </c>
      <c r="K33" s="20">
        <f t="shared" si="3"/>
        <v>0</v>
      </c>
      <c r="L33" s="19">
        <f t="shared" si="3"/>
        <v>0</v>
      </c>
      <c r="M33" s="20">
        <f t="shared" si="3"/>
        <v>0</v>
      </c>
      <c r="N33" s="19">
        <f t="shared" si="3"/>
        <v>0</v>
      </c>
      <c r="O33" s="20">
        <f t="shared" si="3"/>
        <v>0</v>
      </c>
      <c r="P33" s="19">
        <f t="shared" si="2"/>
        <v>0</v>
      </c>
      <c r="Q33" s="20">
        <f t="shared" si="2"/>
        <v>0</v>
      </c>
    </row>
    <row r="34" spans="1:17" ht="15.75">
      <c r="A34" s="26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30"/>
    </row>
    <row r="35" spans="1:17" ht="15.75">
      <c r="A35" s="15" t="s">
        <v>31</v>
      </c>
      <c r="B35" s="19">
        <f aca="true" t="shared" si="4" ref="B35:O35">+SUM(B9-B33)</f>
        <v>0</v>
      </c>
      <c r="C35" s="20">
        <f t="shared" si="4"/>
        <v>0</v>
      </c>
      <c r="D35" s="31">
        <f t="shared" si="4"/>
        <v>0</v>
      </c>
      <c r="E35" s="32">
        <f t="shared" si="4"/>
        <v>0</v>
      </c>
      <c r="F35" s="31">
        <f t="shared" si="4"/>
        <v>0</v>
      </c>
      <c r="G35" s="32">
        <f t="shared" si="4"/>
        <v>0</v>
      </c>
      <c r="H35" s="31">
        <f t="shared" si="4"/>
        <v>0</v>
      </c>
      <c r="I35" s="32">
        <f t="shared" si="4"/>
        <v>0</v>
      </c>
      <c r="J35" s="31">
        <f t="shared" si="4"/>
        <v>0</v>
      </c>
      <c r="K35" s="32">
        <f t="shared" si="4"/>
        <v>0</v>
      </c>
      <c r="L35" s="31">
        <f t="shared" si="4"/>
        <v>0</v>
      </c>
      <c r="M35" s="32">
        <f t="shared" si="4"/>
        <v>0</v>
      </c>
      <c r="N35" s="31">
        <f t="shared" si="4"/>
        <v>0</v>
      </c>
      <c r="O35" s="32">
        <f t="shared" si="4"/>
        <v>0</v>
      </c>
      <c r="P35" s="19">
        <f>IF(P33="","",+SUM(P9-P33))</f>
        <v>0</v>
      </c>
      <c r="Q35" s="20">
        <f>IF(Q33="","",+SUM(Q9-Q33))</f>
        <v>0</v>
      </c>
    </row>
    <row r="36" spans="1:17" ht="15.75">
      <c r="A36" s="15" t="s">
        <v>32</v>
      </c>
      <c r="B36" s="17">
        <v>0</v>
      </c>
      <c r="C36" s="18">
        <v>0</v>
      </c>
      <c r="D36" s="31">
        <f>$B$37</f>
        <v>0</v>
      </c>
      <c r="E36" s="32">
        <f>$C$37</f>
        <v>0</v>
      </c>
      <c r="F36" s="31">
        <f>$D$37</f>
        <v>0</v>
      </c>
      <c r="G36" s="32">
        <f>$E$37</f>
        <v>0</v>
      </c>
      <c r="H36" s="31">
        <f>$F$37</f>
        <v>0</v>
      </c>
      <c r="I36" s="32">
        <f>$G$37</f>
        <v>0</v>
      </c>
      <c r="J36" s="31">
        <f>$H$37</f>
        <v>0</v>
      </c>
      <c r="K36" s="32">
        <f>$I$37</f>
        <v>0</v>
      </c>
      <c r="L36" s="31">
        <f>$J$37</f>
        <v>0</v>
      </c>
      <c r="M36" s="32">
        <f>$K$37</f>
        <v>0</v>
      </c>
      <c r="N36" s="31">
        <f>$L$37</f>
        <v>0</v>
      </c>
      <c r="O36" s="32">
        <f>$M$37</f>
        <v>0</v>
      </c>
      <c r="P36" s="19">
        <f>N36</f>
        <v>0</v>
      </c>
      <c r="Q36" s="20">
        <f>O36</f>
        <v>0</v>
      </c>
    </row>
    <row r="37" spans="1:17" ht="15.75">
      <c r="A37" s="33" t="s">
        <v>33</v>
      </c>
      <c r="B37" s="19">
        <f aca="true" t="shared" si="5" ref="B37:O37">IF(B35="","",+SUM(B35:B36))</f>
        <v>0</v>
      </c>
      <c r="C37" s="20">
        <f t="shared" si="5"/>
        <v>0</v>
      </c>
      <c r="D37" s="31">
        <f t="shared" si="5"/>
        <v>0</v>
      </c>
      <c r="E37" s="32">
        <f t="shared" si="5"/>
        <v>0</v>
      </c>
      <c r="F37" s="31">
        <f t="shared" si="5"/>
        <v>0</v>
      </c>
      <c r="G37" s="32">
        <f t="shared" si="5"/>
        <v>0</v>
      </c>
      <c r="H37" s="31">
        <f t="shared" si="5"/>
        <v>0</v>
      </c>
      <c r="I37" s="32">
        <f t="shared" si="5"/>
        <v>0</v>
      </c>
      <c r="J37" s="31">
        <f t="shared" si="5"/>
        <v>0</v>
      </c>
      <c r="K37" s="32">
        <f t="shared" si="5"/>
        <v>0</v>
      </c>
      <c r="L37" s="31">
        <f t="shared" si="5"/>
        <v>0</v>
      </c>
      <c r="M37" s="32">
        <f t="shared" si="5"/>
        <v>0</v>
      </c>
      <c r="N37" s="34">
        <f t="shared" si="5"/>
        <v>0</v>
      </c>
      <c r="O37" s="35">
        <f t="shared" si="5"/>
        <v>0</v>
      </c>
      <c r="P37" s="36">
        <f>N37</f>
        <v>0</v>
      </c>
      <c r="Q37" s="37">
        <f>O37</f>
        <v>0</v>
      </c>
    </row>
    <row r="38" spans="1:17" ht="15.75">
      <c r="A38" s="38"/>
      <c r="B38" s="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5.75">
      <c r="A39" s="38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9"/>
      <c r="Q39" s="39"/>
    </row>
    <row r="40" spans="1:17" ht="15.75">
      <c r="A40" s="3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9"/>
      <c r="Q40" s="39"/>
    </row>
    <row r="41" spans="1:17" ht="15.75">
      <c r="A41" s="38"/>
      <c r="B41" s="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>
      <c r="A42" s="38"/>
      <c r="B42" s="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>
      <c r="A43" s="38"/>
      <c r="B43" s="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8"/>
      <c r="B44" s="2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5.75">
      <c r="A45" s="38"/>
      <c r="B45" s="2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5.75">
      <c r="A46" s="38"/>
      <c r="B46" s="2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5.75">
      <c r="A47" s="38"/>
      <c r="B47" s="2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.75">
      <c r="A48" s="38"/>
      <c r="B48" s="2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</sheetData>
  <mergeCells count="11">
    <mergeCell ref="N2:O2"/>
    <mergeCell ref="P2:Q2"/>
    <mergeCell ref="B39:O39"/>
    <mergeCell ref="B40:O40"/>
    <mergeCell ref="C1:M1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7">
      <selection activeCell="L35" sqref="L35"/>
    </sheetView>
  </sheetViews>
  <sheetFormatPr defaultColWidth="9.140625" defaultRowHeight="12.75"/>
  <cols>
    <col min="1" max="1" width="36.7109375" style="0" customWidth="1"/>
  </cols>
  <sheetData>
    <row r="1" spans="1:17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5"/>
      <c r="Q1" s="5"/>
    </row>
    <row r="2" spans="1:17" ht="15.75">
      <c r="A2" s="6"/>
      <c r="B2" s="7" t="s">
        <v>34</v>
      </c>
      <c r="C2" s="8"/>
      <c r="D2" s="9">
        <v>7</v>
      </c>
      <c r="E2" s="9"/>
      <c r="F2" s="7">
        <v>8</v>
      </c>
      <c r="G2" s="7"/>
      <c r="H2" s="9">
        <v>9</v>
      </c>
      <c r="I2" s="9"/>
      <c r="J2" s="7">
        <v>10</v>
      </c>
      <c r="K2" s="7"/>
      <c r="L2" s="9">
        <v>11</v>
      </c>
      <c r="M2" s="9"/>
      <c r="N2" s="7">
        <v>12</v>
      </c>
      <c r="O2" s="7"/>
      <c r="P2" s="9" t="s">
        <v>1</v>
      </c>
      <c r="Q2" s="9"/>
    </row>
    <row r="3" spans="1:17" ht="15.75">
      <c r="A3" s="10"/>
      <c r="B3" s="11" t="s">
        <v>2</v>
      </c>
      <c r="C3" s="12" t="s">
        <v>3</v>
      </c>
      <c r="D3" s="11" t="s">
        <v>2</v>
      </c>
      <c r="E3" s="12" t="s">
        <v>3</v>
      </c>
      <c r="F3" s="11" t="s">
        <v>2</v>
      </c>
      <c r="G3" s="12" t="s">
        <v>3</v>
      </c>
      <c r="H3" s="11" t="s">
        <v>2</v>
      </c>
      <c r="I3" s="12" t="s">
        <v>3</v>
      </c>
      <c r="J3" s="11" t="s">
        <v>2</v>
      </c>
      <c r="K3" s="12" t="s">
        <v>3</v>
      </c>
      <c r="L3" s="11" t="s">
        <v>2</v>
      </c>
      <c r="M3" s="12" t="s">
        <v>3</v>
      </c>
      <c r="N3" s="11" t="s">
        <v>2</v>
      </c>
      <c r="O3" s="12" t="s">
        <v>3</v>
      </c>
      <c r="P3" s="11" t="s">
        <v>2</v>
      </c>
      <c r="Q3" s="12" t="s">
        <v>3</v>
      </c>
    </row>
    <row r="4" spans="1:17" ht="15.75">
      <c r="A4" s="13" t="s">
        <v>4</v>
      </c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>
      <c r="A5" s="21" t="s">
        <v>5</v>
      </c>
      <c r="B5" s="19">
        <f>'First 6 months'!P5</f>
        <v>0</v>
      </c>
      <c r="C5" s="20">
        <f>'First 6 months'!Q5</f>
        <v>0</v>
      </c>
      <c r="D5" s="17">
        <v>0</v>
      </c>
      <c r="E5" s="18">
        <v>0</v>
      </c>
      <c r="F5" s="17">
        <v>0</v>
      </c>
      <c r="G5" s="18">
        <v>0</v>
      </c>
      <c r="H5" s="17">
        <v>0</v>
      </c>
      <c r="I5" s="18">
        <v>0</v>
      </c>
      <c r="J5" s="17">
        <v>0</v>
      </c>
      <c r="K5" s="18">
        <v>0</v>
      </c>
      <c r="L5" s="17">
        <v>0</v>
      </c>
      <c r="M5" s="18">
        <v>0</v>
      </c>
      <c r="N5" s="17">
        <v>0</v>
      </c>
      <c r="O5" s="18">
        <v>0</v>
      </c>
      <c r="P5" s="19">
        <f aca="true" t="shared" si="0" ref="P5:Q8">+SUM(B5+D5+F5+H5+J5+L5+N5)</f>
        <v>0</v>
      </c>
      <c r="Q5" s="20">
        <f t="shared" si="0"/>
        <v>0</v>
      </c>
    </row>
    <row r="6" spans="1:17" ht="15.75">
      <c r="A6" s="21" t="s">
        <v>6</v>
      </c>
      <c r="B6" s="19">
        <f>'First 6 months'!P6</f>
        <v>0</v>
      </c>
      <c r="C6" s="20">
        <f>'First 6 months'!Q6</f>
        <v>0</v>
      </c>
      <c r="D6" s="17">
        <v>0</v>
      </c>
      <c r="E6" s="18">
        <v>0</v>
      </c>
      <c r="F6" s="17">
        <v>0</v>
      </c>
      <c r="G6" s="18">
        <v>0</v>
      </c>
      <c r="H6" s="17">
        <v>0</v>
      </c>
      <c r="I6" s="18">
        <v>0</v>
      </c>
      <c r="J6" s="17">
        <v>0</v>
      </c>
      <c r="K6" s="18">
        <v>0</v>
      </c>
      <c r="L6" s="17">
        <v>0</v>
      </c>
      <c r="M6" s="18">
        <v>0</v>
      </c>
      <c r="N6" s="17">
        <v>0</v>
      </c>
      <c r="O6" s="18">
        <v>0</v>
      </c>
      <c r="P6" s="19">
        <f t="shared" si="0"/>
        <v>0</v>
      </c>
      <c r="Q6" s="20">
        <f t="shared" si="0"/>
        <v>0</v>
      </c>
    </row>
    <row r="7" spans="1:17" ht="15.75">
      <c r="A7" s="15" t="s">
        <v>7</v>
      </c>
      <c r="B7" s="19">
        <f>'First 6 months'!P7</f>
        <v>0</v>
      </c>
      <c r="C7" s="20">
        <f>'First 6 months'!Q7</f>
        <v>0</v>
      </c>
      <c r="D7" s="17">
        <v>0</v>
      </c>
      <c r="E7" s="18">
        <v>0</v>
      </c>
      <c r="F7" s="17">
        <v>0</v>
      </c>
      <c r="G7" s="18">
        <v>0</v>
      </c>
      <c r="H7" s="17">
        <v>0</v>
      </c>
      <c r="I7" s="18">
        <v>0</v>
      </c>
      <c r="J7" s="17">
        <v>0</v>
      </c>
      <c r="K7" s="18">
        <v>0</v>
      </c>
      <c r="L7" s="17">
        <v>0</v>
      </c>
      <c r="M7" s="18">
        <v>0</v>
      </c>
      <c r="N7" s="17">
        <v>0</v>
      </c>
      <c r="O7" s="18">
        <v>0</v>
      </c>
      <c r="P7" s="19">
        <f t="shared" si="0"/>
        <v>0</v>
      </c>
      <c r="Q7" s="20">
        <f t="shared" si="0"/>
        <v>0</v>
      </c>
    </row>
    <row r="8" spans="1:17" ht="15.75">
      <c r="A8" s="21" t="s">
        <v>8</v>
      </c>
      <c r="B8" s="19">
        <f>'First 6 months'!P8</f>
        <v>0</v>
      </c>
      <c r="C8" s="20">
        <f>'First 6 months'!Q8</f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7">
        <v>0</v>
      </c>
      <c r="K8" s="18">
        <v>0</v>
      </c>
      <c r="L8" s="17">
        <v>0</v>
      </c>
      <c r="M8" s="18">
        <v>0</v>
      </c>
      <c r="N8" s="17">
        <v>0</v>
      </c>
      <c r="O8" s="18">
        <v>0</v>
      </c>
      <c r="P8" s="19">
        <f t="shared" si="0"/>
        <v>0</v>
      </c>
      <c r="Q8" s="20">
        <f t="shared" si="0"/>
        <v>0</v>
      </c>
    </row>
    <row r="9" spans="1:17" ht="15.75">
      <c r="A9" s="23" t="s">
        <v>9</v>
      </c>
      <c r="B9" s="19">
        <f>'First 6 months'!P9</f>
        <v>0</v>
      </c>
      <c r="C9" s="20">
        <f>'First 6 months'!Q9</f>
        <v>0</v>
      </c>
      <c r="D9" s="19">
        <f aca="true" t="shared" si="1" ref="C9:O9">IF(D5="","",+SUM(D5:D8))</f>
        <v>0</v>
      </c>
      <c r="E9" s="20">
        <f t="shared" si="1"/>
        <v>0</v>
      </c>
      <c r="F9" s="19">
        <f t="shared" si="1"/>
        <v>0</v>
      </c>
      <c r="G9" s="20">
        <f t="shared" si="1"/>
        <v>0</v>
      </c>
      <c r="H9" s="19">
        <f t="shared" si="1"/>
        <v>0</v>
      </c>
      <c r="I9" s="20">
        <f t="shared" si="1"/>
        <v>0</v>
      </c>
      <c r="J9" s="19">
        <f t="shared" si="1"/>
        <v>0</v>
      </c>
      <c r="K9" s="20">
        <f t="shared" si="1"/>
        <v>0</v>
      </c>
      <c r="L9" s="19">
        <f t="shared" si="1"/>
        <v>0</v>
      </c>
      <c r="M9" s="20">
        <f t="shared" si="1"/>
        <v>0</v>
      </c>
      <c r="N9" s="19">
        <f t="shared" si="1"/>
        <v>0</v>
      </c>
      <c r="O9" s="20">
        <f t="shared" si="1"/>
        <v>0</v>
      </c>
      <c r="P9" s="19">
        <f>+SUM(P5:P8)</f>
        <v>0</v>
      </c>
      <c r="Q9" s="20">
        <f>+SUM(Q5:Q8)</f>
        <v>0</v>
      </c>
    </row>
    <row r="10" spans="1:17" ht="15.75">
      <c r="A10" s="42" t="s">
        <v>10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45"/>
    </row>
    <row r="11" spans="1:17" ht="15.75">
      <c r="A11" s="21" t="s">
        <v>11</v>
      </c>
      <c r="B11" s="19">
        <f>'First 6 months'!P11</f>
        <v>0</v>
      </c>
      <c r="C11" s="20">
        <f>'First 6 months'!Q11</f>
        <v>0</v>
      </c>
      <c r="D11" s="17">
        <v>0</v>
      </c>
      <c r="E11" s="18">
        <v>0</v>
      </c>
      <c r="F11" s="17">
        <v>0</v>
      </c>
      <c r="G11" s="18">
        <v>0</v>
      </c>
      <c r="H11" s="17">
        <v>0</v>
      </c>
      <c r="I11" s="18">
        <v>0</v>
      </c>
      <c r="J11" s="17">
        <v>0</v>
      </c>
      <c r="K11" s="18">
        <v>0</v>
      </c>
      <c r="L11" s="17">
        <v>0</v>
      </c>
      <c r="M11" s="18">
        <v>0</v>
      </c>
      <c r="N11" s="17">
        <v>0</v>
      </c>
      <c r="O11" s="18">
        <v>0</v>
      </c>
      <c r="P11" s="19">
        <f aca="true" t="shared" si="2" ref="P11:Q29">+SUM(B11+D11+F11+H11+J11+L11+N11)</f>
        <v>0</v>
      </c>
      <c r="Q11" s="20">
        <f t="shared" si="2"/>
        <v>0</v>
      </c>
    </row>
    <row r="12" spans="1:17" ht="15.75">
      <c r="A12" s="21" t="s">
        <v>12</v>
      </c>
      <c r="B12" s="19">
        <f>'First 6 months'!P12</f>
        <v>0</v>
      </c>
      <c r="C12" s="20">
        <f>'First 6 months'!Q12</f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7">
        <v>0</v>
      </c>
      <c r="K12" s="18">
        <v>0</v>
      </c>
      <c r="L12" s="17">
        <v>0</v>
      </c>
      <c r="M12" s="18">
        <v>0</v>
      </c>
      <c r="N12" s="17">
        <v>0</v>
      </c>
      <c r="O12" s="18">
        <v>0</v>
      </c>
      <c r="P12" s="19">
        <f t="shared" si="2"/>
        <v>0</v>
      </c>
      <c r="Q12" s="20">
        <f t="shared" si="2"/>
        <v>0</v>
      </c>
    </row>
    <row r="13" spans="1:17" ht="15.75">
      <c r="A13" s="21" t="s">
        <v>13</v>
      </c>
      <c r="B13" s="19">
        <f>'First 6 months'!P13</f>
        <v>0</v>
      </c>
      <c r="C13" s="20">
        <f>'First 6 months'!Q13</f>
        <v>0</v>
      </c>
      <c r="D13" s="17">
        <v>0</v>
      </c>
      <c r="E13" s="18">
        <v>0</v>
      </c>
      <c r="F13" s="17">
        <v>0</v>
      </c>
      <c r="G13" s="18">
        <v>0</v>
      </c>
      <c r="H13" s="17">
        <v>0</v>
      </c>
      <c r="I13" s="18">
        <v>0</v>
      </c>
      <c r="J13" s="17">
        <v>0</v>
      </c>
      <c r="K13" s="18">
        <v>0</v>
      </c>
      <c r="L13" s="17">
        <v>0</v>
      </c>
      <c r="M13" s="18">
        <v>0</v>
      </c>
      <c r="N13" s="17">
        <v>0</v>
      </c>
      <c r="O13" s="18">
        <v>0</v>
      </c>
      <c r="P13" s="19">
        <f t="shared" si="2"/>
        <v>0</v>
      </c>
      <c r="Q13" s="20">
        <f t="shared" si="2"/>
        <v>0</v>
      </c>
    </row>
    <row r="14" spans="1:17" ht="15.75">
      <c r="A14" s="21" t="s">
        <v>14</v>
      </c>
      <c r="B14" s="19">
        <f>'First 6 months'!P14</f>
        <v>0</v>
      </c>
      <c r="C14" s="20">
        <f>'First 6 months'!Q14</f>
        <v>0</v>
      </c>
      <c r="D14" s="17">
        <v>0</v>
      </c>
      <c r="E14" s="18">
        <v>0</v>
      </c>
      <c r="F14" s="17">
        <v>0</v>
      </c>
      <c r="G14" s="18">
        <v>0</v>
      </c>
      <c r="H14" s="17">
        <v>0</v>
      </c>
      <c r="I14" s="18">
        <v>0</v>
      </c>
      <c r="J14" s="17">
        <v>0</v>
      </c>
      <c r="K14" s="18">
        <v>0</v>
      </c>
      <c r="L14" s="17">
        <v>0</v>
      </c>
      <c r="M14" s="18">
        <v>0</v>
      </c>
      <c r="N14" s="17">
        <v>0</v>
      </c>
      <c r="O14" s="18">
        <v>0</v>
      </c>
      <c r="P14" s="19">
        <f t="shared" si="2"/>
        <v>0</v>
      </c>
      <c r="Q14" s="20">
        <f t="shared" si="2"/>
        <v>0</v>
      </c>
    </row>
    <row r="15" spans="1:17" ht="15.75">
      <c r="A15" s="21" t="s">
        <v>15</v>
      </c>
      <c r="B15" s="19">
        <f>'First 6 months'!P15</f>
        <v>0</v>
      </c>
      <c r="C15" s="20">
        <f>'First 6 months'!Q15</f>
        <v>0</v>
      </c>
      <c r="D15" s="17">
        <v>0</v>
      </c>
      <c r="E15" s="18">
        <v>0</v>
      </c>
      <c r="F15" s="17">
        <v>0</v>
      </c>
      <c r="G15" s="18">
        <v>0</v>
      </c>
      <c r="H15" s="17">
        <v>0</v>
      </c>
      <c r="I15" s="18">
        <v>0</v>
      </c>
      <c r="J15" s="17">
        <v>0</v>
      </c>
      <c r="K15" s="18">
        <v>0</v>
      </c>
      <c r="L15" s="17">
        <v>0</v>
      </c>
      <c r="M15" s="18">
        <v>0</v>
      </c>
      <c r="N15" s="17">
        <v>0</v>
      </c>
      <c r="O15" s="18">
        <v>0</v>
      </c>
      <c r="P15" s="19">
        <f t="shared" si="2"/>
        <v>0</v>
      </c>
      <c r="Q15" s="20">
        <f t="shared" si="2"/>
        <v>0</v>
      </c>
    </row>
    <row r="16" spans="1:17" ht="15.75">
      <c r="A16" s="21" t="s">
        <v>16</v>
      </c>
      <c r="B16" s="19">
        <f>'First 6 months'!P16</f>
        <v>0</v>
      </c>
      <c r="C16" s="20">
        <f>'First 6 months'!Q16</f>
        <v>0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>
        <v>0</v>
      </c>
      <c r="J16" s="17">
        <v>0</v>
      </c>
      <c r="K16" s="18">
        <v>0</v>
      </c>
      <c r="L16" s="17">
        <v>0</v>
      </c>
      <c r="M16" s="18">
        <v>0</v>
      </c>
      <c r="N16" s="17">
        <v>0</v>
      </c>
      <c r="O16" s="18">
        <v>0</v>
      </c>
      <c r="P16" s="19">
        <f t="shared" si="2"/>
        <v>0</v>
      </c>
      <c r="Q16" s="20">
        <f t="shared" si="2"/>
        <v>0</v>
      </c>
    </row>
    <row r="17" spans="1:17" ht="15.75">
      <c r="A17" s="21" t="s">
        <v>17</v>
      </c>
      <c r="B17" s="19">
        <f>'First 6 months'!P17</f>
        <v>0</v>
      </c>
      <c r="C17" s="20">
        <f>'First 6 months'!Q17</f>
        <v>0</v>
      </c>
      <c r="D17" s="17">
        <v>0</v>
      </c>
      <c r="E17" s="18">
        <v>0</v>
      </c>
      <c r="F17" s="17">
        <v>0</v>
      </c>
      <c r="G17" s="18">
        <v>0</v>
      </c>
      <c r="H17" s="17">
        <v>0</v>
      </c>
      <c r="I17" s="18">
        <v>0</v>
      </c>
      <c r="J17" s="17">
        <v>0</v>
      </c>
      <c r="K17" s="18">
        <v>0</v>
      </c>
      <c r="L17" s="17">
        <v>0</v>
      </c>
      <c r="M17" s="18">
        <v>0</v>
      </c>
      <c r="N17" s="17">
        <v>0</v>
      </c>
      <c r="O17" s="18">
        <v>0</v>
      </c>
      <c r="P17" s="19">
        <f t="shared" si="2"/>
        <v>0</v>
      </c>
      <c r="Q17" s="20">
        <f t="shared" si="2"/>
        <v>0</v>
      </c>
    </row>
    <row r="18" spans="1:17" ht="15.75">
      <c r="A18" s="21" t="s">
        <v>18</v>
      </c>
      <c r="B18" s="19">
        <f>'First 6 months'!P18</f>
        <v>0</v>
      </c>
      <c r="C18" s="20">
        <f>'First 6 months'!Q18</f>
        <v>0</v>
      </c>
      <c r="D18" s="17">
        <v>0</v>
      </c>
      <c r="E18" s="18">
        <v>0</v>
      </c>
      <c r="F18" s="17">
        <v>0</v>
      </c>
      <c r="G18" s="18">
        <v>0</v>
      </c>
      <c r="H18" s="17">
        <v>0</v>
      </c>
      <c r="I18" s="18">
        <v>0</v>
      </c>
      <c r="J18" s="17">
        <v>0</v>
      </c>
      <c r="K18" s="18">
        <v>0</v>
      </c>
      <c r="L18" s="17">
        <v>0</v>
      </c>
      <c r="M18" s="18">
        <v>0</v>
      </c>
      <c r="N18" s="17">
        <v>0</v>
      </c>
      <c r="O18" s="18">
        <v>0</v>
      </c>
      <c r="P18" s="19">
        <f t="shared" si="2"/>
        <v>0</v>
      </c>
      <c r="Q18" s="20">
        <f t="shared" si="2"/>
        <v>0</v>
      </c>
    </row>
    <row r="19" spans="1:17" ht="15.75">
      <c r="A19" s="21" t="s">
        <v>19</v>
      </c>
      <c r="B19" s="19">
        <f>'First 6 months'!P19</f>
        <v>0</v>
      </c>
      <c r="C19" s="20">
        <f>'First 6 months'!Q19</f>
        <v>0</v>
      </c>
      <c r="D19" s="17">
        <v>0</v>
      </c>
      <c r="E19" s="18">
        <v>0</v>
      </c>
      <c r="F19" s="17">
        <v>0</v>
      </c>
      <c r="G19" s="18">
        <v>0</v>
      </c>
      <c r="H19" s="17">
        <v>0</v>
      </c>
      <c r="I19" s="18">
        <v>0</v>
      </c>
      <c r="J19" s="17">
        <v>0</v>
      </c>
      <c r="K19" s="18">
        <v>0</v>
      </c>
      <c r="L19" s="17">
        <v>0</v>
      </c>
      <c r="M19" s="18">
        <v>0</v>
      </c>
      <c r="N19" s="17">
        <v>0</v>
      </c>
      <c r="O19" s="18">
        <v>0</v>
      </c>
      <c r="P19" s="19">
        <f t="shared" si="2"/>
        <v>0</v>
      </c>
      <c r="Q19" s="20">
        <f t="shared" si="2"/>
        <v>0</v>
      </c>
    </row>
    <row r="20" spans="1:17" ht="15.75">
      <c r="A20" s="21" t="s">
        <v>20</v>
      </c>
      <c r="B20" s="19">
        <f>'First 6 months'!P20</f>
        <v>0</v>
      </c>
      <c r="C20" s="20">
        <f>'First 6 months'!Q20</f>
        <v>0</v>
      </c>
      <c r="D20" s="17">
        <v>0</v>
      </c>
      <c r="E20" s="18">
        <v>0</v>
      </c>
      <c r="F20" s="17">
        <v>0</v>
      </c>
      <c r="G20" s="18">
        <v>0</v>
      </c>
      <c r="H20" s="17">
        <v>0</v>
      </c>
      <c r="I20" s="18">
        <v>0</v>
      </c>
      <c r="J20" s="17">
        <v>0</v>
      </c>
      <c r="K20" s="18">
        <v>0</v>
      </c>
      <c r="L20" s="17">
        <v>0</v>
      </c>
      <c r="M20" s="18">
        <v>0</v>
      </c>
      <c r="N20" s="17">
        <v>0</v>
      </c>
      <c r="O20" s="18">
        <v>0</v>
      </c>
      <c r="P20" s="19">
        <f t="shared" si="2"/>
        <v>0</v>
      </c>
      <c r="Q20" s="20">
        <f t="shared" si="2"/>
        <v>0</v>
      </c>
    </row>
    <row r="21" spans="1:17" ht="15.75">
      <c r="A21" s="21" t="s">
        <v>21</v>
      </c>
      <c r="B21" s="19">
        <f>'First 6 months'!P21</f>
        <v>0</v>
      </c>
      <c r="C21" s="20">
        <f>'First 6 months'!Q21</f>
        <v>0</v>
      </c>
      <c r="D21" s="17">
        <v>0</v>
      </c>
      <c r="E21" s="18">
        <v>0</v>
      </c>
      <c r="F21" s="17">
        <v>0</v>
      </c>
      <c r="G21" s="18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18">
        <v>0</v>
      </c>
      <c r="N21" s="17">
        <v>0</v>
      </c>
      <c r="O21" s="18">
        <v>0</v>
      </c>
      <c r="P21" s="19">
        <f t="shared" si="2"/>
        <v>0</v>
      </c>
      <c r="Q21" s="20">
        <f t="shared" si="2"/>
        <v>0</v>
      </c>
    </row>
    <row r="22" spans="1:17" ht="15.75">
      <c r="A22" s="21" t="s">
        <v>22</v>
      </c>
      <c r="B22" s="19">
        <f>'First 6 months'!P22</f>
        <v>0</v>
      </c>
      <c r="C22" s="20">
        <f>'First 6 months'!Q22</f>
        <v>0</v>
      </c>
      <c r="D22" s="17">
        <v>0</v>
      </c>
      <c r="E22" s="18">
        <v>0</v>
      </c>
      <c r="F22" s="17">
        <v>0</v>
      </c>
      <c r="G22" s="18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18">
        <v>0</v>
      </c>
      <c r="N22" s="17">
        <v>0</v>
      </c>
      <c r="O22" s="18">
        <v>0</v>
      </c>
      <c r="P22" s="19">
        <f t="shared" si="2"/>
        <v>0</v>
      </c>
      <c r="Q22" s="20">
        <f t="shared" si="2"/>
        <v>0</v>
      </c>
    </row>
    <row r="23" spans="1:17" ht="15.75">
      <c r="A23" s="21" t="s">
        <v>23</v>
      </c>
      <c r="B23" s="19">
        <f>'First 6 months'!P23</f>
        <v>0</v>
      </c>
      <c r="C23" s="20">
        <f>'First 6 months'!Q23</f>
        <v>0</v>
      </c>
      <c r="D23" s="17">
        <v>0</v>
      </c>
      <c r="E23" s="18">
        <v>0</v>
      </c>
      <c r="F23" s="17">
        <v>0</v>
      </c>
      <c r="G23" s="18">
        <v>0</v>
      </c>
      <c r="H23" s="17">
        <v>0</v>
      </c>
      <c r="I23" s="18">
        <v>0</v>
      </c>
      <c r="J23" s="17">
        <v>0</v>
      </c>
      <c r="K23" s="18">
        <v>0</v>
      </c>
      <c r="L23" s="17">
        <v>0</v>
      </c>
      <c r="M23" s="18">
        <v>0</v>
      </c>
      <c r="N23" s="17">
        <v>0</v>
      </c>
      <c r="O23" s="18">
        <v>0</v>
      </c>
      <c r="P23" s="19">
        <f t="shared" si="2"/>
        <v>0</v>
      </c>
      <c r="Q23" s="20">
        <f t="shared" si="2"/>
        <v>0</v>
      </c>
    </row>
    <row r="24" spans="1:17" ht="15.75">
      <c r="A24" s="21" t="s">
        <v>24</v>
      </c>
      <c r="B24" s="19">
        <f>'First 6 months'!P24</f>
        <v>0</v>
      </c>
      <c r="C24" s="20">
        <f>'First 6 months'!Q24</f>
        <v>0</v>
      </c>
      <c r="D24" s="17">
        <v>0</v>
      </c>
      <c r="E24" s="18">
        <v>0</v>
      </c>
      <c r="F24" s="17">
        <v>0</v>
      </c>
      <c r="G24" s="18">
        <v>0</v>
      </c>
      <c r="H24" s="17">
        <v>0</v>
      </c>
      <c r="I24" s="18">
        <v>0</v>
      </c>
      <c r="J24" s="17">
        <v>0</v>
      </c>
      <c r="K24" s="18">
        <v>0</v>
      </c>
      <c r="L24" s="17">
        <v>0</v>
      </c>
      <c r="M24" s="18">
        <v>0</v>
      </c>
      <c r="N24" s="17">
        <v>0</v>
      </c>
      <c r="O24" s="18">
        <v>0</v>
      </c>
      <c r="P24" s="19">
        <f t="shared" si="2"/>
        <v>0</v>
      </c>
      <c r="Q24" s="20">
        <f t="shared" si="2"/>
        <v>0</v>
      </c>
    </row>
    <row r="25" spans="1:17" ht="15.75">
      <c r="A25" s="21" t="s">
        <v>25</v>
      </c>
      <c r="B25" s="19">
        <f>'First 6 months'!P25</f>
        <v>0</v>
      </c>
      <c r="C25" s="20">
        <f>'First 6 months'!Q25</f>
        <v>0</v>
      </c>
      <c r="D25" s="17">
        <v>0</v>
      </c>
      <c r="E25" s="18">
        <v>0</v>
      </c>
      <c r="F25" s="17">
        <v>0</v>
      </c>
      <c r="G25" s="18">
        <v>0</v>
      </c>
      <c r="H25" s="17">
        <v>0</v>
      </c>
      <c r="I25" s="18">
        <v>0</v>
      </c>
      <c r="J25" s="17">
        <v>0</v>
      </c>
      <c r="K25" s="18">
        <v>0</v>
      </c>
      <c r="L25" s="17">
        <v>0</v>
      </c>
      <c r="M25" s="18">
        <v>0</v>
      </c>
      <c r="N25" s="17">
        <v>0</v>
      </c>
      <c r="O25" s="18">
        <v>0</v>
      </c>
      <c r="P25" s="19">
        <f t="shared" si="2"/>
        <v>0</v>
      </c>
      <c r="Q25" s="20">
        <f t="shared" si="2"/>
        <v>0</v>
      </c>
    </row>
    <row r="26" spans="1:17" ht="15.75">
      <c r="A26" s="21" t="s">
        <v>26</v>
      </c>
      <c r="B26" s="19">
        <f>'First 6 months'!P26</f>
        <v>0</v>
      </c>
      <c r="C26" s="20">
        <f>'First 6 months'!Q26</f>
        <v>0</v>
      </c>
      <c r="D26" s="17">
        <v>0</v>
      </c>
      <c r="E26" s="18">
        <v>0</v>
      </c>
      <c r="F26" s="17">
        <v>0</v>
      </c>
      <c r="G26" s="18">
        <v>0</v>
      </c>
      <c r="H26" s="17">
        <v>0</v>
      </c>
      <c r="I26" s="18">
        <v>0</v>
      </c>
      <c r="J26" s="17">
        <v>0</v>
      </c>
      <c r="K26" s="18">
        <v>0</v>
      </c>
      <c r="L26" s="17">
        <v>0</v>
      </c>
      <c r="M26" s="18">
        <v>0</v>
      </c>
      <c r="N26" s="17">
        <v>0</v>
      </c>
      <c r="O26" s="18">
        <v>0</v>
      </c>
      <c r="P26" s="19">
        <f t="shared" si="2"/>
        <v>0</v>
      </c>
      <c r="Q26" s="20">
        <f t="shared" si="2"/>
        <v>0</v>
      </c>
    </row>
    <row r="27" spans="1:17" ht="15.75">
      <c r="A27" s="21" t="s">
        <v>27</v>
      </c>
      <c r="B27" s="19">
        <f>'First 6 months'!P27</f>
        <v>0</v>
      </c>
      <c r="C27" s="20">
        <f>'First 6 months'!Q27</f>
        <v>0</v>
      </c>
      <c r="D27" s="17">
        <v>0</v>
      </c>
      <c r="E27" s="18">
        <v>0</v>
      </c>
      <c r="F27" s="17">
        <v>0</v>
      </c>
      <c r="G27" s="18">
        <v>0</v>
      </c>
      <c r="H27" s="17">
        <v>0</v>
      </c>
      <c r="I27" s="18">
        <v>0</v>
      </c>
      <c r="J27" s="17">
        <v>0</v>
      </c>
      <c r="K27" s="18">
        <v>0</v>
      </c>
      <c r="L27" s="17">
        <v>0</v>
      </c>
      <c r="M27" s="18">
        <v>0</v>
      </c>
      <c r="N27" s="17">
        <v>0</v>
      </c>
      <c r="O27" s="18">
        <v>0</v>
      </c>
      <c r="P27" s="19">
        <f t="shared" si="2"/>
        <v>0</v>
      </c>
      <c r="Q27" s="20">
        <f t="shared" si="2"/>
        <v>0</v>
      </c>
    </row>
    <row r="28" spans="1:17" ht="15.75">
      <c r="A28" s="21" t="s">
        <v>28</v>
      </c>
      <c r="B28" s="19">
        <f>'First 6 months'!P28</f>
        <v>0</v>
      </c>
      <c r="C28" s="20">
        <f>'First 6 months'!Q28</f>
        <v>0</v>
      </c>
      <c r="D28" s="17">
        <v>0</v>
      </c>
      <c r="E28" s="18">
        <v>0</v>
      </c>
      <c r="F28" s="17">
        <v>0</v>
      </c>
      <c r="G28" s="18">
        <v>0</v>
      </c>
      <c r="H28" s="17">
        <v>0</v>
      </c>
      <c r="I28" s="18">
        <v>0</v>
      </c>
      <c r="J28" s="17">
        <v>0</v>
      </c>
      <c r="K28" s="18">
        <v>0</v>
      </c>
      <c r="L28" s="17">
        <v>0</v>
      </c>
      <c r="M28" s="18">
        <v>0</v>
      </c>
      <c r="N28" s="17">
        <v>0</v>
      </c>
      <c r="O28" s="18">
        <v>0</v>
      </c>
      <c r="P28" s="19">
        <f t="shared" si="2"/>
        <v>0</v>
      </c>
      <c r="Q28" s="20">
        <f t="shared" si="2"/>
        <v>0</v>
      </c>
    </row>
    <row r="29" spans="1:17" ht="15.75">
      <c r="A29" s="21" t="s">
        <v>29</v>
      </c>
      <c r="B29" s="19">
        <f>'First 6 months'!P29</f>
        <v>0</v>
      </c>
      <c r="C29" s="20">
        <f>'First 6 months'!Q29</f>
        <v>0</v>
      </c>
      <c r="D29" s="17">
        <v>0</v>
      </c>
      <c r="E29" s="18">
        <v>0</v>
      </c>
      <c r="F29" s="17">
        <v>0</v>
      </c>
      <c r="G29" s="18">
        <v>0</v>
      </c>
      <c r="H29" s="17">
        <v>0</v>
      </c>
      <c r="I29" s="18">
        <v>0</v>
      </c>
      <c r="J29" s="17">
        <v>0</v>
      </c>
      <c r="K29" s="18">
        <v>0</v>
      </c>
      <c r="L29" s="17">
        <v>0</v>
      </c>
      <c r="M29" s="18">
        <v>0</v>
      </c>
      <c r="N29" s="17">
        <v>0</v>
      </c>
      <c r="O29" s="18">
        <v>0</v>
      </c>
      <c r="P29" s="19">
        <f t="shared" si="2"/>
        <v>0</v>
      </c>
      <c r="Q29" s="20">
        <f t="shared" si="2"/>
        <v>0</v>
      </c>
    </row>
    <row r="30" spans="1:17" ht="15.75">
      <c r="A30" s="21" t="s">
        <v>8</v>
      </c>
      <c r="B30" s="19">
        <f>'First 6 months'!P30</f>
        <v>0</v>
      </c>
      <c r="C30" s="20">
        <f>'First 6 months'!Q30</f>
        <v>0</v>
      </c>
      <c r="D30" s="17">
        <v>0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7">
        <v>0</v>
      </c>
      <c r="K30" s="18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20">
        <f>+SUM(C30+E30+G30+I30+K30+M30+O30)</f>
        <v>0</v>
      </c>
    </row>
    <row r="31" spans="1:17" ht="15.75">
      <c r="A31" s="21" t="s">
        <v>30</v>
      </c>
      <c r="B31" s="19">
        <f>'First 6 months'!P31</f>
        <v>0</v>
      </c>
      <c r="C31" s="20">
        <f>'First 6 months'!Q31</f>
        <v>0</v>
      </c>
      <c r="D31" s="17">
        <v>0</v>
      </c>
      <c r="E31" s="18">
        <v>0</v>
      </c>
      <c r="F31" s="17">
        <v>0</v>
      </c>
      <c r="G31" s="18">
        <v>0</v>
      </c>
      <c r="H31" s="17">
        <v>0</v>
      </c>
      <c r="I31" s="18">
        <v>0</v>
      </c>
      <c r="J31" s="17">
        <v>0</v>
      </c>
      <c r="K31" s="18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20">
        <f>+SUM(C31+E31+G31+I31+K31+M31+O31)</f>
        <v>0</v>
      </c>
    </row>
    <row r="32" spans="1:17" ht="15.75">
      <c r="A32" s="21" t="s">
        <v>30</v>
      </c>
      <c r="B32" s="19">
        <f>'First 6 months'!P32</f>
        <v>0</v>
      </c>
      <c r="C32" s="20">
        <f>'First 6 months'!Q32</f>
        <v>0</v>
      </c>
      <c r="D32" s="17">
        <v>0</v>
      </c>
      <c r="E32" s="18">
        <v>0</v>
      </c>
      <c r="F32" s="17">
        <v>0</v>
      </c>
      <c r="G32" s="18">
        <v>0</v>
      </c>
      <c r="H32" s="17">
        <v>0</v>
      </c>
      <c r="I32" s="18">
        <v>0</v>
      </c>
      <c r="J32" s="17">
        <v>0</v>
      </c>
      <c r="K32" s="18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20">
        <f>+SUM(C32+E32+G32+I32+K32+M32+O32)</f>
        <v>0</v>
      </c>
    </row>
    <row r="33" spans="1:17" ht="15.75">
      <c r="A33" s="23" t="s">
        <v>9</v>
      </c>
      <c r="B33" s="19">
        <f>'First 6 months'!P33</f>
        <v>0</v>
      </c>
      <c r="C33" s="20">
        <f>'First 6 months'!Q33</f>
        <v>0</v>
      </c>
      <c r="D33" s="19">
        <f aca="true" t="shared" si="3" ref="D33:O33">IF(D11="","",+SUM(D11:D32))</f>
        <v>0</v>
      </c>
      <c r="E33" s="20">
        <f t="shared" si="3"/>
        <v>0</v>
      </c>
      <c r="F33" s="19">
        <f t="shared" si="3"/>
        <v>0</v>
      </c>
      <c r="G33" s="20">
        <f t="shared" si="3"/>
        <v>0</v>
      </c>
      <c r="H33" s="19">
        <f t="shared" si="3"/>
        <v>0</v>
      </c>
      <c r="I33" s="20">
        <f t="shared" si="3"/>
        <v>0</v>
      </c>
      <c r="J33" s="19">
        <f t="shared" si="3"/>
        <v>0</v>
      </c>
      <c r="K33" s="20">
        <f t="shared" si="3"/>
        <v>0</v>
      </c>
      <c r="L33" s="19">
        <f t="shared" si="3"/>
        <v>0</v>
      </c>
      <c r="M33" s="20">
        <f t="shared" si="3"/>
        <v>0</v>
      </c>
      <c r="N33" s="19">
        <f t="shared" si="3"/>
        <v>0</v>
      </c>
      <c r="O33" s="20">
        <f t="shared" si="3"/>
        <v>0</v>
      </c>
      <c r="P33" s="19">
        <f>+SUM(B33+D33+F33+H33+J33+L33+N33)</f>
        <v>0</v>
      </c>
      <c r="Q33" s="20">
        <f>+SUM(C33+E33+G33+I33+K33+M33+O33)</f>
        <v>0</v>
      </c>
    </row>
    <row r="34" spans="1:17" ht="15.75">
      <c r="A34" s="46"/>
      <c r="B34" s="1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5"/>
      <c r="Q34" s="47"/>
    </row>
    <row r="35" spans="1:17" ht="15.75">
      <c r="A35" s="15" t="s">
        <v>31</v>
      </c>
      <c r="B35" s="19">
        <f>'First 6 months'!P35</f>
        <v>0</v>
      </c>
      <c r="C35" s="20">
        <f>'First 6 months'!Q35</f>
        <v>0</v>
      </c>
      <c r="D35" s="31">
        <f aca="true" t="shared" si="4" ref="D35:O35">+SUM(D9-D33)</f>
        <v>0</v>
      </c>
      <c r="E35" s="32">
        <f t="shared" si="4"/>
        <v>0</v>
      </c>
      <c r="F35" s="31">
        <f t="shared" si="4"/>
        <v>0</v>
      </c>
      <c r="G35" s="32">
        <f t="shared" si="4"/>
        <v>0</v>
      </c>
      <c r="H35" s="31">
        <f t="shared" si="4"/>
        <v>0</v>
      </c>
      <c r="I35" s="32">
        <f t="shared" si="4"/>
        <v>0</v>
      </c>
      <c r="J35" s="31">
        <f t="shared" si="4"/>
        <v>0</v>
      </c>
      <c r="K35" s="32">
        <f t="shared" si="4"/>
        <v>0</v>
      </c>
      <c r="L35" s="31">
        <f t="shared" si="4"/>
        <v>0</v>
      </c>
      <c r="M35" s="32">
        <f t="shared" si="4"/>
        <v>0</v>
      </c>
      <c r="N35" s="31">
        <f t="shared" si="4"/>
        <v>0</v>
      </c>
      <c r="O35" s="32">
        <f t="shared" si="4"/>
        <v>0</v>
      </c>
      <c r="P35" s="19">
        <f>IF(P33="","",+SUM(P9-P33))</f>
        <v>0</v>
      </c>
      <c r="Q35" s="20">
        <f>IF(Q33="","",+SUM(Q9-Q33))</f>
        <v>0</v>
      </c>
    </row>
    <row r="36" spans="1:17" ht="15.75">
      <c r="A36" s="15" t="s">
        <v>32</v>
      </c>
      <c r="B36" s="19">
        <f>'First 6 months'!P36</f>
        <v>0</v>
      </c>
      <c r="C36" s="20">
        <f>'First 6 months'!Q36</f>
        <v>0</v>
      </c>
      <c r="D36" s="31">
        <f>$B$37</f>
        <v>0</v>
      </c>
      <c r="E36" s="32">
        <f>$C$37</f>
        <v>0</v>
      </c>
      <c r="F36" s="31">
        <f>$D$37</f>
        <v>0</v>
      </c>
      <c r="G36" s="32">
        <f>$E$37</f>
        <v>0</v>
      </c>
      <c r="H36" s="31">
        <f>$F$37</f>
        <v>0</v>
      </c>
      <c r="I36" s="32">
        <f>$G$37</f>
        <v>0</v>
      </c>
      <c r="J36" s="31">
        <f>$H$37</f>
        <v>0</v>
      </c>
      <c r="K36" s="32">
        <f>$I$37</f>
        <v>0</v>
      </c>
      <c r="L36" s="31">
        <f>$J$37</f>
        <v>0</v>
      </c>
      <c r="M36" s="32">
        <f>$K$37</f>
        <v>0</v>
      </c>
      <c r="N36" s="31">
        <f>$L$37</f>
        <v>0</v>
      </c>
      <c r="O36" s="32">
        <f>$M$37</f>
        <v>0</v>
      </c>
      <c r="P36" s="19">
        <f>N36</f>
        <v>0</v>
      </c>
      <c r="Q36" s="20">
        <f>O36</f>
        <v>0</v>
      </c>
    </row>
    <row r="37" spans="1:17" ht="15.75">
      <c r="A37" s="33" t="s">
        <v>33</v>
      </c>
      <c r="B37" s="19">
        <f>'First 6 months'!P37</f>
        <v>0</v>
      </c>
      <c r="C37" s="20">
        <f>'First 6 months'!Q37</f>
        <v>0</v>
      </c>
      <c r="D37" s="31">
        <f aca="true" t="shared" si="5" ref="D37:O37">IF(D35="","",+SUM(D35:D36))</f>
        <v>0</v>
      </c>
      <c r="E37" s="32">
        <f t="shared" si="5"/>
        <v>0</v>
      </c>
      <c r="F37" s="31">
        <f t="shared" si="5"/>
        <v>0</v>
      </c>
      <c r="G37" s="32">
        <f t="shared" si="5"/>
        <v>0</v>
      </c>
      <c r="H37" s="31">
        <f t="shared" si="5"/>
        <v>0</v>
      </c>
      <c r="I37" s="32">
        <f t="shared" si="5"/>
        <v>0</v>
      </c>
      <c r="J37" s="31">
        <f t="shared" si="5"/>
        <v>0</v>
      </c>
      <c r="K37" s="32">
        <f t="shared" si="5"/>
        <v>0</v>
      </c>
      <c r="L37" s="31">
        <f t="shared" si="5"/>
        <v>0</v>
      </c>
      <c r="M37" s="32">
        <f t="shared" si="5"/>
        <v>0</v>
      </c>
      <c r="N37" s="34">
        <f t="shared" si="5"/>
        <v>0</v>
      </c>
      <c r="O37" s="35">
        <f t="shared" si="5"/>
        <v>0</v>
      </c>
      <c r="P37" s="36">
        <f>N37</f>
        <v>0</v>
      </c>
      <c r="Q37" s="37">
        <f>O37</f>
        <v>0</v>
      </c>
    </row>
    <row r="38" spans="1:17" ht="15.75">
      <c r="A38" s="2"/>
      <c r="B38" s="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</sheetData>
  <mergeCells count="9">
    <mergeCell ref="N2:O2"/>
    <mergeCell ref="P2:Q2"/>
    <mergeCell ref="C1:M1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L17" sqref="L17"/>
    </sheetView>
  </sheetViews>
  <sheetFormatPr defaultColWidth="9.140625" defaultRowHeight="12.75"/>
  <cols>
    <col min="1" max="1" width="36.28125" style="0" customWidth="1"/>
  </cols>
  <sheetData>
    <row r="1" spans="1:12" ht="15">
      <c r="A1" s="48"/>
      <c r="B1" s="49" t="s">
        <v>35</v>
      </c>
      <c r="C1" s="49"/>
      <c r="D1" s="49" t="s">
        <v>36</v>
      </c>
      <c r="E1" s="49"/>
      <c r="F1" s="49" t="s">
        <v>37</v>
      </c>
      <c r="G1" s="49"/>
      <c r="H1" s="49" t="s">
        <v>38</v>
      </c>
      <c r="I1" s="49"/>
      <c r="J1" s="49" t="s">
        <v>39</v>
      </c>
      <c r="K1" s="49"/>
      <c r="L1" s="50"/>
    </row>
    <row r="2" spans="1:12" ht="15.75">
      <c r="A2" s="51" t="s">
        <v>4</v>
      </c>
      <c r="B2" s="52" t="s">
        <v>2</v>
      </c>
      <c r="C2" s="53" t="s">
        <v>3</v>
      </c>
      <c r="D2" s="52" t="s">
        <v>2</v>
      </c>
      <c r="E2" s="53" t="s">
        <v>3</v>
      </c>
      <c r="F2" s="52" t="s">
        <v>2</v>
      </c>
      <c r="G2" s="53" t="s">
        <v>3</v>
      </c>
      <c r="H2" s="52" t="s">
        <v>2</v>
      </c>
      <c r="I2" s="53" t="s">
        <v>3</v>
      </c>
      <c r="J2" s="52" t="s">
        <v>2</v>
      </c>
      <c r="K2" s="53" t="s">
        <v>3</v>
      </c>
      <c r="L2" s="50"/>
    </row>
    <row r="3" spans="1:12" ht="15.75">
      <c r="A3" s="21" t="s">
        <v>5</v>
      </c>
      <c r="B3" s="54">
        <f>SUM('First 6 months'!B5,'First 6 months'!D5,'First 6 months'!F5,'First 6 months'!H5)</f>
        <v>0</v>
      </c>
      <c r="C3" s="55">
        <f>SUM('First 6 months'!C5,'First 6 months'!E5,'First 6 months'!G5,'First 6 months'!I5)</f>
        <v>0</v>
      </c>
      <c r="D3" s="54">
        <f>SUM('First 6 months'!J5,'First 6 months'!L5,'First 6 months'!N5)</f>
        <v>0</v>
      </c>
      <c r="E3" s="55">
        <f>SUM('First 6 months'!K5,'First 6 months'!M5,'First 6 months'!O5)</f>
        <v>0</v>
      </c>
      <c r="F3" s="54">
        <f>SUM('Second 6 months'!D5,'Second 6 months'!F5,'Second 6 months'!H5)</f>
        <v>0</v>
      </c>
      <c r="G3" s="55">
        <f>SUM('Second 6 months'!E5,'Second 6 months'!G5,'Second 6 months'!I5)</f>
        <v>0</v>
      </c>
      <c r="H3" s="54">
        <f>SUM('Second 6 months'!J5,'Second 6 months'!L5,'Second 6 months'!N5)</f>
        <v>0</v>
      </c>
      <c r="I3" s="55">
        <f>SUM('Second 6 months'!K5,'Second 6 months'!M5,'Second 6 months'!O5)</f>
        <v>0</v>
      </c>
      <c r="J3" s="54">
        <f aca="true" t="shared" si="0" ref="J3:K7">H3+F3+D3+B3</f>
        <v>0</v>
      </c>
      <c r="K3" s="55">
        <f t="shared" si="0"/>
        <v>0</v>
      </c>
      <c r="L3" s="50"/>
    </row>
    <row r="4" spans="1:12" ht="15.75">
      <c r="A4" s="21" t="s">
        <v>6</v>
      </c>
      <c r="B4" s="54">
        <f>SUM('First 6 months'!B6,'First 6 months'!D6,'First 6 months'!F6,'First 6 months'!H6)</f>
        <v>0</v>
      </c>
      <c r="C4" s="55">
        <f>SUM('First 6 months'!C6,'First 6 months'!E6,'First 6 months'!G6,'First 6 months'!I6)</f>
        <v>0</v>
      </c>
      <c r="D4" s="54">
        <f>SUM('First 6 months'!J6,'First 6 months'!L6,'First 6 months'!N6)</f>
        <v>0</v>
      </c>
      <c r="E4" s="55">
        <f>SUM('First 6 months'!K6,'First 6 months'!M6,'First 6 months'!O6)</f>
        <v>0</v>
      </c>
      <c r="F4" s="54">
        <f>SUM('Second 6 months'!D6,'Second 6 months'!F6,'Second 6 months'!H6)</f>
        <v>0</v>
      </c>
      <c r="G4" s="55">
        <f>SUM('Second 6 months'!E6,'Second 6 months'!G6,'Second 6 months'!I6)</f>
        <v>0</v>
      </c>
      <c r="H4" s="54">
        <f>SUM('Second 6 months'!J6,'Second 6 months'!L6,'Second 6 months'!N6)</f>
        <v>0</v>
      </c>
      <c r="I4" s="55">
        <f>SUM('Second 6 months'!K6,'Second 6 months'!M6,'Second 6 months'!O6)</f>
        <v>0</v>
      </c>
      <c r="J4" s="54">
        <f t="shared" si="0"/>
        <v>0</v>
      </c>
      <c r="K4" s="55">
        <f t="shared" si="0"/>
        <v>0</v>
      </c>
      <c r="L4" s="50"/>
    </row>
    <row r="5" spans="1:12" ht="15.75">
      <c r="A5" s="15" t="s">
        <v>7</v>
      </c>
      <c r="B5" s="54">
        <f>SUM('First 6 months'!B7,'First 6 months'!D7,'First 6 months'!F7,'First 6 months'!H7)</f>
        <v>0</v>
      </c>
      <c r="C5" s="55">
        <f>SUM('First 6 months'!C7,'First 6 months'!E7,'First 6 months'!G7,'First 6 months'!I7)</f>
        <v>0</v>
      </c>
      <c r="D5" s="54">
        <f>SUM('First 6 months'!J7,'First 6 months'!L7,'First 6 months'!N7)</f>
        <v>0</v>
      </c>
      <c r="E5" s="55">
        <f>SUM('First 6 months'!K7,'First 6 months'!M7,'First 6 months'!O7)</f>
        <v>0</v>
      </c>
      <c r="F5" s="54">
        <f>SUM('Second 6 months'!D7,'Second 6 months'!F7,'Second 6 months'!H7)</f>
        <v>0</v>
      </c>
      <c r="G5" s="55">
        <f>SUM('Second 6 months'!E7,'Second 6 months'!G7,'Second 6 months'!I7)</f>
        <v>0</v>
      </c>
      <c r="H5" s="54">
        <f>SUM('Second 6 months'!J7,'Second 6 months'!L7,'Second 6 months'!N7)</f>
        <v>0</v>
      </c>
      <c r="I5" s="55">
        <f>SUM('Second 6 months'!K7,'Second 6 months'!M7,'Second 6 months'!O7)</f>
        <v>0</v>
      </c>
      <c r="J5" s="54">
        <f t="shared" si="0"/>
        <v>0</v>
      </c>
      <c r="K5" s="55">
        <f t="shared" si="0"/>
        <v>0</v>
      </c>
      <c r="L5" s="50"/>
    </row>
    <row r="6" spans="1:12" ht="15.75">
      <c r="A6" s="15" t="s">
        <v>23</v>
      </c>
      <c r="B6" s="54">
        <f>SUM('First 6 months'!B8,'First 6 months'!D8,'First 6 months'!F8,'First 6 months'!H8)</f>
        <v>0</v>
      </c>
      <c r="C6" s="55">
        <f>SUM('First 6 months'!C8,'First 6 months'!E8,'First 6 months'!G8,'First 6 months'!I8)</f>
        <v>0</v>
      </c>
      <c r="D6" s="54">
        <f>SUM('First 6 months'!J8,'First 6 months'!L8,'First 6 months'!N8)</f>
        <v>0</v>
      </c>
      <c r="E6" s="55">
        <f>SUM('First 6 months'!K8,'First 6 months'!M8,'First 6 months'!O8)</f>
        <v>0</v>
      </c>
      <c r="F6" s="54">
        <f>SUM('Second 6 months'!D8,'Second 6 months'!F8,'Second 6 months'!H8)</f>
        <v>0</v>
      </c>
      <c r="G6" s="55">
        <f>SUM('Second 6 months'!E8,'Second 6 months'!G8,'Second 6 months'!I8)</f>
        <v>0</v>
      </c>
      <c r="H6" s="54">
        <f>SUM('Second 6 months'!J8,'Second 6 months'!L8,'Second 6 months'!N8)</f>
        <v>0</v>
      </c>
      <c r="I6" s="55">
        <f>SUM('Second 6 months'!K8,'Second 6 months'!M8,'Second 6 months'!O8)</f>
        <v>0</v>
      </c>
      <c r="J6" s="54">
        <f t="shared" si="0"/>
        <v>0</v>
      </c>
      <c r="K6" s="55">
        <f t="shared" si="0"/>
        <v>0</v>
      </c>
      <c r="L6" s="50"/>
    </row>
    <row r="7" spans="1:12" ht="15.75">
      <c r="A7" s="23" t="s">
        <v>9</v>
      </c>
      <c r="B7" s="56">
        <f>SUM('First 6 months'!B9,'First 6 months'!D9,'First 6 months'!F9,'First 6 months'!H9)</f>
        <v>0</v>
      </c>
      <c r="C7" s="57">
        <f>SUM('First 6 months'!C9,'First 6 months'!E9,'First 6 months'!G9,'First 6 months'!I9)</f>
        <v>0</v>
      </c>
      <c r="D7" s="56">
        <f>SUM('First 6 months'!J9,'First 6 months'!L9,'First 6 months'!N9)</f>
        <v>0</v>
      </c>
      <c r="E7" s="57">
        <f>SUM('First 6 months'!K9,'First 6 months'!M9,'First 6 months'!O9)</f>
        <v>0</v>
      </c>
      <c r="F7" s="56">
        <f>SUM('Second 6 months'!D9,'Second 6 months'!F9,'Second 6 months'!H9)</f>
        <v>0</v>
      </c>
      <c r="G7" s="57">
        <f>SUM('Second 6 months'!E9,'Second 6 months'!G9,'Second 6 months'!I9)</f>
        <v>0</v>
      </c>
      <c r="H7" s="56">
        <f>SUM('Second 6 months'!J9,'Second 6 months'!L9,'Second 6 months'!N9)</f>
        <v>0</v>
      </c>
      <c r="I7" s="57">
        <f>SUM('Second 6 months'!K9,'Second 6 months'!M9,'Second 6 months'!O9)</f>
        <v>0</v>
      </c>
      <c r="J7" s="56">
        <f t="shared" si="0"/>
        <v>0</v>
      </c>
      <c r="K7" s="57">
        <f t="shared" si="0"/>
        <v>0</v>
      </c>
      <c r="L7" s="50"/>
    </row>
    <row r="8" spans="1:12" ht="15.75">
      <c r="A8" s="58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.75">
      <c r="A9" s="21" t="s">
        <v>11</v>
      </c>
      <c r="B9" s="54">
        <f>SUM('First 6 months'!B11,'First 6 months'!D11,'First 6 months'!F11,'First 6 months'!H11)</f>
        <v>0</v>
      </c>
      <c r="C9" s="55">
        <f>SUM('First 6 months'!C11,'First 6 months'!E11,'First 6 months'!G11,'First 6 months'!I11)</f>
        <v>0</v>
      </c>
      <c r="D9" s="54">
        <f>SUM('First 6 months'!J11,'First 6 months'!L11,'First 6 months'!N11)</f>
        <v>0</v>
      </c>
      <c r="E9" s="55">
        <f>SUM('First 6 months'!K11,'First 6 months'!M11,'First 6 months'!O11)</f>
        <v>0</v>
      </c>
      <c r="F9" s="54">
        <f>SUM('Second 6 months'!D11,'Second 6 months'!F11,'Second 6 months'!H11)</f>
        <v>0</v>
      </c>
      <c r="G9" s="55">
        <f>SUM('Second 6 months'!E11,'Second 6 months'!G11,'Second 6 months'!I11)</f>
        <v>0</v>
      </c>
      <c r="H9" s="54">
        <f>SUM('Second 6 months'!J11,'Second 6 months'!L11,'Second 6 months'!N11)</f>
        <v>0</v>
      </c>
      <c r="I9" s="55">
        <f>SUM('Second 6 months'!K11,'Second 6 months'!M11,'Second 6 months'!O11)</f>
        <v>0</v>
      </c>
      <c r="J9" s="54">
        <f aca="true" t="shared" si="1" ref="J9:K31">H9+F9+D9+B9</f>
        <v>0</v>
      </c>
      <c r="K9" s="55">
        <f t="shared" si="1"/>
        <v>0</v>
      </c>
      <c r="L9" s="50"/>
    </row>
    <row r="10" spans="1:12" ht="15.75">
      <c r="A10" s="21" t="s">
        <v>12</v>
      </c>
      <c r="B10" s="54">
        <f>SUM('First 6 months'!B12,'First 6 months'!D12,'First 6 months'!F12,'First 6 months'!H12)</f>
        <v>0</v>
      </c>
      <c r="C10" s="55">
        <f>SUM('First 6 months'!C12,'First 6 months'!E12,'First 6 months'!G12,'First 6 months'!I12)</f>
        <v>0</v>
      </c>
      <c r="D10" s="54">
        <f>SUM('First 6 months'!J12,'First 6 months'!L12,'First 6 months'!N12)</f>
        <v>0</v>
      </c>
      <c r="E10" s="55">
        <f>SUM('First 6 months'!K12,'First 6 months'!M12,'First 6 months'!O12)</f>
        <v>0</v>
      </c>
      <c r="F10" s="54">
        <f>SUM('Second 6 months'!D12,'Second 6 months'!F12,'Second 6 months'!H12)</f>
        <v>0</v>
      </c>
      <c r="G10" s="55">
        <f>SUM('Second 6 months'!E12,'Second 6 months'!G12,'Second 6 months'!I12)</f>
        <v>0</v>
      </c>
      <c r="H10" s="54">
        <f>SUM('Second 6 months'!J12,'Second 6 months'!L12,'Second 6 months'!N12)</f>
        <v>0</v>
      </c>
      <c r="I10" s="55">
        <f>SUM('Second 6 months'!K12,'Second 6 months'!M12,'Second 6 months'!O12)</f>
        <v>0</v>
      </c>
      <c r="J10" s="54">
        <f t="shared" si="1"/>
        <v>0</v>
      </c>
      <c r="K10" s="55">
        <f t="shared" si="1"/>
        <v>0</v>
      </c>
      <c r="L10" s="50"/>
    </row>
    <row r="11" spans="1:12" ht="15.75">
      <c r="A11" s="21" t="s">
        <v>13</v>
      </c>
      <c r="B11" s="54">
        <f>SUM('First 6 months'!B13,'First 6 months'!D13,'First 6 months'!F13,'First 6 months'!H13)</f>
        <v>0</v>
      </c>
      <c r="C11" s="55">
        <f>SUM('First 6 months'!C13,'First 6 months'!E13,'First 6 months'!G13,'First 6 months'!I13)</f>
        <v>0</v>
      </c>
      <c r="D11" s="54">
        <f>SUM('First 6 months'!J13,'First 6 months'!L13,'First 6 months'!N13)</f>
        <v>0</v>
      </c>
      <c r="E11" s="55">
        <f>SUM('First 6 months'!K13,'First 6 months'!M13,'First 6 months'!O13)</f>
        <v>0</v>
      </c>
      <c r="F11" s="54">
        <f>SUM('Second 6 months'!D13,'Second 6 months'!F13,'Second 6 months'!H13)</f>
        <v>0</v>
      </c>
      <c r="G11" s="55">
        <f>SUM('Second 6 months'!E13,'Second 6 months'!G13,'Second 6 months'!I13)</f>
        <v>0</v>
      </c>
      <c r="H11" s="54">
        <f>SUM('Second 6 months'!J13,'Second 6 months'!L13,'Second 6 months'!N13)</f>
        <v>0</v>
      </c>
      <c r="I11" s="55">
        <f>SUM('Second 6 months'!K13,'Second 6 months'!M13,'Second 6 months'!O13)</f>
        <v>0</v>
      </c>
      <c r="J11" s="54">
        <f t="shared" si="1"/>
        <v>0</v>
      </c>
      <c r="K11" s="55">
        <f t="shared" si="1"/>
        <v>0</v>
      </c>
      <c r="L11" s="50"/>
    </row>
    <row r="12" spans="1:12" ht="15.75">
      <c r="A12" s="21" t="s">
        <v>14</v>
      </c>
      <c r="B12" s="54">
        <f>SUM('First 6 months'!B14,'First 6 months'!D14,'First 6 months'!F14,'First 6 months'!H14)</f>
        <v>0</v>
      </c>
      <c r="C12" s="55">
        <f>SUM('First 6 months'!C14,'First 6 months'!E14,'First 6 months'!G14,'First 6 months'!I14)</f>
        <v>0</v>
      </c>
      <c r="D12" s="54">
        <f>SUM('First 6 months'!J14,'First 6 months'!L14,'First 6 months'!N14)</f>
        <v>0</v>
      </c>
      <c r="E12" s="55">
        <f>SUM('First 6 months'!K14,'First 6 months'!M14,'First 6 months'!O14)</f>
        <v>0</v>
      </c>
      <c r="F12" s="54">
        <f>SUM('Second 6 months'!D14,'Second 6 months'!F14,'Second 6 months'!H14)</f>
        <v>0</v>
      </c>
      <c r="G12" s="55">
        <f>SUM('Second 6 months'!E14,'Second 6 months'!G14,'Second 6 months'!I14)</f>
        <v>0</v>
      </c>
      <c r="H12" s="54">
        <f>SUM('Second 6 months'!J14,'Second 6 months'!L14,'Second 6 months'!N14)</f>
        <v>0</v>
      </c>
      <c r="I12" s="55">
        <f>SUM('Second 6 months'!K14,'Second 6 months'!M14,'Second 6 months'!O14)</f>
        <v>0</v>
      </c>
      <c r="J12" s="54">
        <f t="shared" si="1"/>
        <v>0</v>
      </c>
      <c r="K12" s="55">
        <f t="shared" si="1"/>
        <v>0</v>
      </c>
      <c r="L12" s="50"/>
    </row>
    <row r="13" spans="1:12" ht="15.75">
      <c r="A13" s="21" t="s">
        <v>15</v>
      </c>
      <c r="B13" s="54">
        <f>SUM('First 6 months'!B15,'First 6 months'!D15,'First 6 months'!F15,'First 6 months'!H15)</f>
        <v>0</v>
      </c>
      <c r="C13" s="55">
        <f>SUM('First 6 months'!C15,'First 6 months'!E15,'First 6 months'!G15,'First 6 months'!I15)</f>
        <v>0</v>
      </c>
      <c r="D13" s="54">
        <f>SUM('First 6 months'!J15,'First 6 months'!L15,'First 6 months'!N15)</f>
        <v>0</v>
      </c>
      <c r="E13" s="55">
        <f>SUM('First 6 months'!K15,'First 6 months'!M15,'First 6 months'!O15)</f>
        <v>0</v>
      </c>
      <c r="F13" s="54">
        <f>SUM('Second 6 months'!D15,'Second 6 months'!F15,'Second 6 months'!H15)</f>
        <v>0</v>
      </c>
      <c r="G13" s="55">
        <f>SUM('Second 6 months'!E15,'Second 6 months'!G15,'Second 6 months'!I15)</f>
        <v>0</v>
      </c>
      <c r="H13" s="54">
        <f>SUM('Second 6 months'!J15,'Second 6 months'!L15,'Second 6 months'!N15)</f>
        <v>0</v>
      </c>
      <c r="I13" s="55">
        <f>SUM('Second 6 months'!K15,'Second 6 months'!M15,'Second 6 months'!O15)</f>
        <v>0</v>
      </c>
      <c r="J13" s="54">
        <f t="shared" si="1"/>
        <v>0</v>
      </c>
      <c r="K13" s="55">
        <f t="shared" si="1"/>
        <v>0</v>
      </c>
      <c r="L13" s="50"/>
    </row>
    <row r="14" spans="1:12" ht="15.75">
      <c r="A14" s="21" t="s">
        <v>16</v>
      </c>
      <c r="B14" s="54">
        <f>SUM('First 6 months'!B16,'First 6 months'!D16,'First 6 months'!F16,'First 6 months'!H16)</f>
        <v>0</v>
      </c>
      <c r="C14" s="55">
        <f>SUM('First 6 months'!C16,'First 6 months'!E16,'First 6 months'!G16,'First 6 months'!I16)</f>
        <v>0</v>
      </c>
      <c r="D14" s="54">
        <f>SUM('First 6 months'!J16,'First 6 months'!L16,'First 6 months'!N16)</f>
        <v>0</v>
      </c>
      <c r="E14" s="55">
        <f>SUM('First 6 months'!K16,'First 6 months'!M16,'First 6 months'!O16)</f>
        <v>0</v>
      </c>
      <c r="F14" s="54">
        <f>SUM('Second 6 months'!D16,'Second 6 months'!F16,'Second 6 months'!H16)</f>
        <v>0</v>
      </c>
      <c r="G14" s="55">
        <f>SUM('Second 6 months'!E16,'Second 6 months'!G16,'Second 6 months'!I16)</f>
        <v>0</v>
      </c>
      <c r="H14" s="54">
        <f>SUM('Second 6 months'!J16,'Second 6 months'!L16,'Second 6 months'!N16)</f>
        <v>0</v>
      </c>
      <c r="I14" s="55">
        <f>SUM('Second 6 months'!K16,'Second 6 months'!M16,'Second 6 months'!O16)</f>
        <v>0</v>
      </c>
      <c r="J14" s="54">
        <f t="shared" si="1"/>
        <v>0</v>
      </c>
      <c r="K14" s="55">
        <f t="shared" si="1"/>
        <v>0</v>
      </c>
      <c r="L14" s="50"/>
    </row>
    <row r="15" spans="1:12" ht="15.75">
      <c r="A15" s="21" t="s">
        <v>17</v>
      </c>
      <c r="B15" s="54">
        <f>SUM('First 6 months'!B17,'First 6 months'!D17,'First 6 months'!F17,'First 6 months'!H17)</f>
        <v>0</v>
      </c>
      <c r="C15" s="55">
        <f>SUM('First 6 months'!C17,'First 6 months'!E17,'First 6 months'!G17,'First 6 months'!I17)</f>
        <v>0</v>
      </c>
      <c r="D15" s="54">
        <f>SUM('First 6 months'!J17,'First 6 months'!L17,'First 6 months'!N17)</f>
        <v>0</v>
      </c>
      <c r="E15" s="55">
        <f>SUM('First 6 months'!K17,'First 6 months'!M17,'First 6 months'!O17)</f>
        <v>0</v>
      </c>
      <c r="F15" s="54">
        <f>SUM('Second 6 months'!D17,'Second 6 months'!F17,'Second 6 months'!H17)</f>
        <v>0</v>
      </c>
      <c r="G15" s="55">
        <f>SUM('Second 6 months'!E17,'Second 6 months'!G17,'Second 6 months'!I17)</f>
        <v>0</v>
      </c>
      <c r="H15" s="54">
        <f>SUM('Second 6 months'!J17,'Second 6 months'!L17,'Second 6 months'!N17)</f>
        <v>0</v>
      </c>
      <c r="I15" s="55">
        <f>SUM('Second 6 months'!K17,'Second 6 months'!M17,'Second 6 months'!O17)</f>
        <v>0</v>
      </c>
      <c r="J15" s="54">
        <f t="shared" si="1"/>
        <v>0</v>
      </c>
      <c r="K15" s="55">
        <f t="shared" si="1"/>
        <v>0</v>
      </c>
      <c r="L15" s="50"/>
    </row>
    <row r="16" spans="1:12" ht="15.75">
      <c r="A16" s="21" t="s">
        <v>18</v>
      </c>
      <c r="B16" s="54">
        <f>SUM('First 6 months'!B18,'First 6 months'!D18,'First 6 months'!F18,'First 6 months'!H18)</f>
        <v>0</v>
      </c>
      <c r="C16" s="55">
        <f>SUM('First 6 months'!C18,'First 6 months'!E18,'First 6 months'!G18,'First 6 months'!I18)</f>
        <v>0</v>
      </c>
      <c r="D16" s="54">
        <f>SUM('First 6 months'!J18,'First 6 months'!L18,'First 6 months'!N18)</f>
        <v>0</v>
      </c>
      <c r="E16" s="55">
        <f>SUM('First 6 months'!K18,'First 6 months'!M18,'First 6 months'!O18)</f>
        <v>0</v>
      </c>
      <c r="F16" s="54">
        <f>SUM('Second 6 months'!D18,'Second 6 months'!F18,'Second 6 months'!H18)</f>
        <v>0</v>
      </c>
      <c r="G16" s="55">
        <f>SUM('Second 6 months'!E18,'Second 6 months'!G18,'Second 6 months'!I18)</f>
        <v>0</v>
      </c>
      <c r="H16" s="54">
        <f>SUM('Second 6 months'!J18,'Second 6 months'!L18,'Second 6 months'!N18)</f>
        <v>0</v>
      </c>
      <c r="I16" s="55">
        <f>SUM('Second 6 months'!K18,'Second 6 months'!M18,'Second 6 months'!O18)</f>
        <v>0</v>
      </c>
      <c r="J16" s="54">
        <f t="shared" si="1"/>
        <v>0</v>
      </c>
      <c r="K16" s="55">
        <f t="shared" si="1"/>
        <v>0</v>
      </c>
      <c r="L16" s="50"/>
    </row>
    <row r="17" spans="1:12" ht="15.75">
      <c r="A17" s="21" t="s">
        <v>19</v>
      </c>
      <c r="B17" s="54">
        <f>SUM('First 6 months'!B19,'First 6 months'!D19,'First 6 months'!F19,'First 6 months'!H19)</f>
        <v>0</v>
      </c>
      <c r="C17" s="55">
        <f>SUM('First 6 months'!C19,'First 6 months'!E19,'First 6 months'!G19,'First 6 months'!I19)</f>
        <v>0</v>
      </c>
      <c r="D17" s="54">
        <f>SUM('First 6 months'!J19,'First 6 months'!L19,'First 6 months'!N19)</f>
        <v>0</v>
      </c>
      <c r="E17" s="55">
        <f>SUM('First 6 months'!K19,'First 6 months'!M19,'First 6 months'!O19)</f>
        <v>0</v>
      </c>
      <c r="F17" s="54">
        <f>SUM('Second 6 months'!D19,'Second 6 months'!F19,'Second 6 months'!H19)</f>
        <v>0</v>
      </c>
      <c r="G17" s="55">
        <f>SUM('Second 6 months'!E19,'Second 6 months'!G19,'Second 6 months'!I19)</f>
        <v>0</v>
      </c>
      <c r="H17" s="54">
        <f>SUM('Second 6 months'!J19,'Second 6 months'!L19,'Second 6 months'!N19)</f>
        <v>0</v>
      </c>
      <c r="I17" s="55">
        <f>SUM('Second 6 months'!K19,'Second 6 months'!M19,'Second 6 months'!O19)</f>
        <v>0</v>
      </c>
      <c r="J17" s="54">
        <f t="shared" si="1"/>
        <v>0</v>
      </c>
      <c r="K17" s="55">
        <f t="shared" si="1"/>
        <v>0</v>
      </c>
      <c r="L17" s="50"/>
    </row>
    <row r="18" spans="1:12" ht="15.75">
      <c r="A18" s="21" t="s">
        <v>20</v>
      </c>
      <c r="B18" s="54">
        <f>SUM('First 6 months'!B20,'First 6 months'!D20,'First 6 months'!F20,'First 6 months'!H20)</f>
        <v>0</v>
      </c>
      <c r="C18" s="55">
        <f>SUM('First 6 months'!C20,'First 6 months'!E20,'First 6 months'!G20,'First 6 months'!I20)</f>
        <v>0</v>
      </c>
      <c r="D18" s="54">
        <f>SUM('First 6 months'!J20,'First 6 months'!L20,'First 6 months'!N20)</f>
        <v>0</v>
      </c>
      <c r="E18" s="55">
        <f>SUM('First 6 months'!K20,'First 6 months'!M20,'First 6 months'!O20)</f>
        <v>0</v>
      </c>
      <c r="F18" s="54">
        <f>SUM('Second 6 months'!D20,'Second 6 months'!F20,'Second 6 months'!H20)</f>
        <v>0</v>
      </c>
      <c r="G18" s="55">
        <f>SUM('Second 6 months'!E20,'Second 6 months'!G20,'Second 6 months'!I20)</f>
        <v>0</v>
      </c>
      <c r="H18" s="54">
        <f>SUM('Second 6 months'!J20,'Second 6 months'!L20,'Second 6 months'!N20)</f>
        <v>0</v>
      </c>
      <c r="I18" s="55">
        <f>SUM('Second 6 months'!K20,'Second 6 months'!M20,'Second 6 months'!O20)</f>
        <v>0</v>
      </c>
      <c r="J18" s="54">
        <f t="shared" si="1"/>
        <v>0</v>
      </c>
      <c r="K18" s="55">
        <f t="shared" si="1"/>
        <v>0</v>
      </c>
      <c r="L18" s="50"/>
    </row>
    <row r="19" spans="1:12" ht="15.75">
      <c r="A19" s="21" t="s">
        <v>21</v>
      </c>
      <c r="B19" s="54">
        <f>SUM('First 6 months'!B21,'First 6 months'!D21,'First 6 months'!F21,'First 6 months'!H21)</f>
        <v>0</v>
      </c>
      <c r="C19" s="55">
        <f>SUM('First 6 months'!C21,'First 6 months'!E21,'First 6 months'!G21,'First 6 months'!I21)</f>
        <v>0</v>
      </c>
      <c r="D19" s="54">
        <f>SUM('First 6 months'!J21,'First 6 months'!L21,'First 6 months'!N21)</f>
        <v>0</v>
      </c>
      <c r="E19" s="55">
        <f>SUM('First 6 months'!K21,'First 6 months'!M21,'First 6 months'!O21)</f>
        <v>0</v>
      </c>
      <c r="F19" s="54">
        <f>SUM('Second 6 months'!D21,'Second 6 months'!F21,'Second 6 months'!H21)</f>
        <v>0</v>
      </c>
      <c r="G19" s="55">
        <f>SUM('Second 6 months'!E21,'Second 6 months'!G21,'Second 6 months'!I21)</f>
        <v>0</v>
      </c>
      <c r="H19" s="54">
        <f>SUM('Second 6 months'!J21,'Second 6 months'!L21,'Second 6 months'!N21)</f>
        <v>0</v>
      </c>
      <c r="I19" s="55">
        <f>SUM('Second 6 months'!K21,'Second 6 months'!M21,'Second 6 months'!O21)</f>
        <v>0</v>
      </c>
      <c r="J19" s="54">
        <f t="shared" si="1"/>
        <v>0</v>
      </c>
      <c r="K19" s="55">
        <f t="shared" si="1"/>
        <v>0</v>
      </c>
      <c r="L19" s="50"/>
    </row>
    <row r="20" spans="1:12" ht="15.75">
      <c r="A20" s="21" t="s">
        <v>22</v>
      </c>
      <c r="B20" s="54">
        <f>SUM('First 6 months'!B22,'First 6 months'!D22,'First 6 months'!F22,'First 6 months'!H22)</f>
        <v>0</v>
      </c>
      <c r="C20" s="55">
        <f>SUM('First 6 months'!C22,'First 6 months'!E22,'First 6 months'!G22,'First 6 months'!I22)</f>
        <v>0</v>
      </c>
      <c r="D20" s="54">
        <f>SUM('First 6 months'!J22,'First 6 months'!L22,'First 6 months'!N22)</f>
        <v>0</v>
      </c>
      <c r="E20" s="55">
        <f>SUM('First 6 months'!K22,'First 6 months'!M22,'First 6 months'!O22)</f>
        <v>0</v>
      </c>
      <c r="F20" s="54">
        <f>SUM('Second 6 months'!D22,'Second 6 months'!F22,'Second 6 months'!H22)</f>
        <v>0</v>
      </c>
      <c r="G20" s="55">
        <f>SUM('Second 6 months'!E22,'Second 6 months'!G22,'Second 6 months'!I22)</f>
        <v>0</v>
      </c>
      <c r="H20" s="54">
        <f>SUM('Second 6 months'!J22,'Second 6 months'!L22,'Second 6 months'!N22)</f>
        <v>0</v>
      </c>
      <c r="I20" s="55">
        <f>SUM('Second 6 months'!K22,'Second 6 months'!M22,'Second 6 months'!O22)</f>
        <v>0</v>
      </c>
      <c r="J20" s="54">
        <f t="shared" si="1"/>
        <v>0</v>
      </c>
      <c r="K20" s="55">
        <f t="shared" si="1"/>
        <v>0</v>
      </c>
      <c r="L20" s="50"/>
    </row>
    <row r="21" spans="1:12" ht="15.75">
      <c r="A21" s="21" t="s">
        <v>23</v>
      </c>
      <c r="B21" s="54">
        <f>SUM('First 6 months'!B23,'First 6 months'!D23,'First 6 months'!F23,'First 6 months'!H23)</f>
        <v>0</v>
      </c>
      <c r="C21" s="55">
        <f>SUM('First 6 months'!C23,'First 6 months'!E23,'First 6 months'!G23,'First 6 months'!I23)</f>
        <v>0</v>
      </c>
      <c r="D21" s="54">
        <f>SUM('First 6 months'!J23,'First 6 months'!L23,'First 6 months'!N23)</f>
        <v>0</v>
      </c>
      <c r="E21" s="55">
        <f>SUM('First 6 months'!K23,'First 6 months'!M23,'First 6 months'!O23)</f>
        <v>0</v>
      </c>
      <c r="F21" s="54">
        <f>SUM('Second 6 months'!D23,'Second 6 months'!F23,'Second 6 months'!H23)</f>
        <v>0</v>
      </c>
      <c r="G21" s="55">
        <f>SUM('Second 6 months'!E23,'Second 6 months'!G23,'Second 6 months'!I23)</f>
        <v>0</v>
      </c>
      <c r="H21" s="54">
        <f>SUM('Second 6 months'!J23,'Second 6 months'!L23,'Second 6 months'!N23)</f>
        <v>0</v>
      </c>
      <c r="I21" s="55">
        <f>SUM('Second 6 months'!K23,'Second 6 months'!M23,'Second 6 months'!O23)</f>
        <v>0</v>
      </c>
      <c r="J21" s="54">
        <f t="shared" si="1"/>
        <v>0</v>
      </c>
      <c r="K21" s="55">
        <f t="shared" si="1"/>
        <v>0</v>
      </c>
      <c r="L21" s="50"/>
    </row>
    <row r="22" spans="1:12" ht="15.75">
      <c r="A22" s="21" t="s">
        <v>24</v>
      </c>
      <c r="B22" s="54">
        <f>SUM('First 6 months'!B24,'First 6 months'!D24,'First 6 months'!F24,'First 6 months'!H24)</f>
        <v>0</v>
      </c>
      <c r="C22" s="55">
        <f>SUM('First 6 months'!C24,'First 6 months'!E24,'First 6 months'!G24,'First 6 months'!I24)</f>
        <v>0</v>
      </c>
      <c r="D22" s="54">
        <f>SUM('First 6 months'!J24,'First 6 months'!L24,'First 6 months'!N24)</f>
        <v>0</v>
      </c>
      <c r="E22" s="55">
        <f>SUM('First 6 months'!K24,'First 6 months'!M24,'First 6 months'!O24)</f>
        <v>0</v>
      </c>
      <c r="F22" s="54">
        <f>SUM('Second 6 months'!D24,'Second 6 months'!F24,'Second 6 months'!H24)</f>
        <v>0</v>
      </c>
      <c r="G22" s="55">
        <f>SUM('Second 6 months'!E24,'Second 6 months'!G24,'Second 6 months'!I24)</f>
        <v>0</v>
      </c>
      <c r="H22" s="54">
        <f>SUM('Second 6 months'!J24,'Second 6 months'!L24,'Second 6 months'!N24)</f>
        <v>0</v>
      </c>
      <c r="I22" s="55">
        <f>SUM('Second 6 months'!K24,'Second 6 months'!M24,'Second 6 months'!O24)</f>
        <v>0</v>
      </c>
      <c r="J22" s="54">
        <f t="shared" si="1"/>
        <v>0</v>
      </c>
      <c r="K22" s="55">
        <f t="shared" si="1"/>
        <v>0</v>
      </c>
      <c r="L22" s="50"/>
    </row>
    <row r="23" spans="1:12" ht="15.75">
      <c r="A23" s="21" t="s">
        <v>25</v>
      </c>
      <c r="B23" s="54">
        <f>SUM('First 6 months'!B25,'First 6 months'!D25,'First 6 months'!F25,'First 6 months'!H25)</f>
        <v>0</v>
      </c>
      <c r="C23" s="55">
        <f>SUM('First 6 months'!C25,'First 6 months'!E25,'First 6 months'!G25,'First 6 months'!I25)</f>
        <v>0</v>
      </c>
      <c r="D23" s="54">
        <f>SUM('First 6 months'!J25,'First 6 months'!L25,'First 6 months'!N25)</f>
        <v>0</v>
      </c>
      <c r="E23" s="55">
        <f>SUM('First 6 months'!K25,'First 6 months'!M25,'First 6 months'!O25)</f>
        <v>0</v>
      </c>
      <c r="F23" s="54">
        <f>SUM('Second 6 months'!D25,'Second 6 months'!F25,'Second 6 months'!H25)</f>
        <v>0</v>
      </c>
      <c r="G23" s="55">
        <f>SUM('Second 6 months'!E25,'Second 6 months'!G25,'Second 6 months'!I25)</f>
        <v>0</v>
      </c>
      <c r="H23" s="54">
        <f>SUM('Second 6 months'!J25,'Second 6 months'!L25,'Second 6 months'!N25)</f>
        <v>0</v>
      </c>
      <c r="I23" s="55">
        <f>SUM('Second 6 months'!K25,'Second 6 months'!M25,'Second 6 months'!O25)</f>
        <v>0</v>
      </c>
      <c r="J23" s="54">
        <f t="shared" si="1"/>
        <v>0</v>
      </c>
      <c r="K23" s="55">
        <f t="shared" si="1"/>
        <v>0</v>
      </c>
      <c r="L23" s="50"/>
    </row>
    <row r="24" spans="1:12" ht="15.75">
      <c r="A24" s="21" t="s">
        <v>26</v>
      </c>
      <c r="B24" s="54">
        <f>SUM('First 6 months'!B26,'First 6 months'!D26,'First 6 months'!F26,'First 6 months'!H26)</f>
        <v>0</v>
      </c>
      <c r="C24" s="55">
        <f>SUM('First 6 months'!C26,'First 6 months'!E26,'First 6 months'!G26,'First 6 months'!I26)</f>
        <v>0</v>
      </c>
      <c r="D24" s="54">
        <f>SUM('First 6 months'!J26,'First 6 months'!L26,'First 6 months'!N26)</f>
        <v>0</v>
      </c>
      <c r="E24" s="55">
        <f>SUM('First 6 months'!K26,'First 6 months'!M26,'First 6 months'!O26)</f>
        <v>0</v>
      </c>
      <c r="F24" s="54">
        <f>SUM('Second 6 months'!D26,'Second 6 months'!F26,'Second 6 months'!H26)</f>
        <v>0</v>
      </c>
      <c r="G24" s="55">
        <f>SUM('Second 6 months'!E26,'Second 6 months'!G26,'Second 6 months'!I26)</f>
        <v>0</v>
      </c>
      <c r="H24" s="54">
        <f>SUM('Second 6 months'!J26,'Second 6 months'!L26,'Second 6 months'!N26)</f>
        <v>0</v>
      </c>
      <c r="I24" s="55">
        <f>SUM('Second 6 months'!K26,'Second 6 months'!M26,'Second 6 months'!O26)</f>
        <v>0</v>
      </c>
      <c r="J24" s="54">
        <f t="shared" si="1"/>
        <v>0</v>
      </c>
      <c r="K24" s="55">
        <f t="shared" si="1"/>
        <v>0</v>
      </c>
      <c r="L24" s="50"/>
    </row>
    <row r="25" spans="1:12" ht="15.75">
      <c r="A25" s="21" t="s">
        <v>27</v>
      </c>
      <c r="B25" s="54">
        <f>SUM('First 6 months'!B27,'First 6 months'!D27,'First 6 months'!F27,'First 6 months'!H27)</f>
        <v>0</v>
      </c>
      <c r="C25" s="55">
        <f>SUM('First 6 months'!C27,'First 6 months'!E27,'First 6 months'!G27,'First 6 months'!I27)</f>
        <v>0</v>
      </c>
      <c r="D25" s="54">
        <f>SUM('First 6 months'!J27,'First 6 months'!L27,'First 6 months'!N27)</f>
        <v>0</v>
      </c>
      <c r="E25" s="55">
        <f>SUM('First 6 months'!K27,'First 6 months'!M27,'First 6 months'!O27)</f>
        <v>0</v>
      </c>
      <c r="F25" s="54">
        <f>SUM('Second 6 months'!D27,'Second 6 months'!F27,'Second 6 months'!H27)</f>
        <v>0</v>
      </c>
      <c r="G25" s="55">
        <f>SUM('Second 6 months'!E27,'Second 6 months'!G27,'Second 6 months'!I27)</f>
        <v>0</v>
      </c>
      <c r="H25" s="54">
        <f>SUM('Second 6 months'!J27,'Second 6 months'!L27,'Second 6 months'!N27)</f>
        <v>0</v>
      </c>
      <c r="I25" s="55">
        <f>SUM('Second 6 months'!K27,'Second 6 months'!M27,'Second 6 months'!O27)</f>
        <v>0</v>
      </c>
      <c r="J25" s="54">
        <f t="shared" si="1"/>
        <v>0</v>
      </c>
      <c r="K25" s="55">
        <f t="shared" si="1"/>
        <v>0</v>
      </c>
      <c r="L25" s="50"/>
    </row>
    <row r="26" spans="1:12" ht="15.75">
      <c r="A26" s="21" t="s">
        <v>28</v>
      </c>
      <c r="B26" s="54">
        <f>SUM('First 6 months'!B28,'First 6 months'!D28,'First 6 months'!F28,'First 6 months'!H28)</f>
        <v>0</v>
      </c>
      <c r="C26" s="55">
        <f>SUM('First 6 months'!C28,'First 6 months'!E28,'First 6 months'!G28,'First 6 months'!I28)</f>
        <v>0</v>
      </c>
      <c r="D26" s="54">
        <f>SUM('First 6 months'!J28,'First 6 months'!L28,'First 6 months'!N28)</f>
        <v>0</v>
      </c>
      <c r="E26" s="55">
        <f>SUM('First 6 months'!K28,'First 6 months'!M28,'First 6 months'!O28)</f>
        <v>0</v>
      </c>
      <c r="F26" s="54">
        <f>SUM('Second 6 months'!D28,'Second 6 months'!F28,'Second 6 months'!H28)</f>
        <v>0</v>
      </c>
      <c r="G26" s="55">
        <f>SUM('Second 6 months'!E28,'Second 6 months'!G28,'Second 6 months'!I28)</f>
        <v>0</v>
      </c>
      <c r="H26" s="54">
        <f>SUM('Second 6 months'!J28,'Second 6 months'!L28,'Second 6 months'!N28)</f>
        <v>0</v>
      </c>
      <c r="I26" s="55">
        <f>SUM('Second 6 months'!K28,'Second 6 months'!M28,'Second 6 months'!O28)</f>
        <v>0</v>
      </c>
      <c r="J26" s="54">
        <f t="shared" si="1"/>
        <v>0</v>
      </c>
      <c r="K26" s="55">
        <f t="shared" si="1"/>
        <v>0</v>
      </c>
      <c r="L26" s="50"/>
    </row>
    <row r="27" spans="1:12" ht="15.75">
      <c r="A27" s="21" t="s">
        <v>29</v>
      </c>
      <c r="B27" s="54">
        <f>SUM('First 6 months'!B29,'First 6 months'!D29,'First 6 months'!F29,'First 6 months'!H29)</f>
        <v>0</v>
      </c>
      <c r="C27" s="55">
        <f>SUM('First 6 months'!C29,'First 6 months'!E29,'First 6 months'!G29,'First 6 months'!I29)</f>
        <v>0</v>
      </c>
      <c r="D27" s="54">
        <f>SUM('First 6 months'!J29,'First 6 months'!L29,'First 6 months'!N29)</f>
        <v>0</v>
      </c>
      <c r="E27" s="55">
        <f>SUM('First 6 months'!K29,'First 6 months'!M29,'First 6 months'!O29)</f>
        <v>0</v>
      </c>
      <c r="F27" s="54">
        <f>SUM('Second 6 months'!D29,'Second 6 months'!F29,'Second 6 months'!H29)</f>
        <v>0</v>
      </c>
      <c r="G27" s="55">
        <f>SUM('Second 6 months'!E29,'Second 6 months'!G29,'Second 6 months'!I29)</f>
        <v>0</v>
      </c>
      <c r="H27" s="54">
        <f>SUM('Second 6 months'!J29,'Second 6 months'!L29,'Second 6 months'!N29)</f>
        <v>0</v>
      </c>
      <c r="I27" s="55">
        <f>SUM('Second 6 months'!K29,'Second 6 months'!M29,'Second 6 months'!O29)</f>
        <v>0</v>
      </c>
      <c r="J27" s="54">
        <f t="shared" si="1"/>
        <v>0</v>
      </c>
      <c r="K27" s="55">
        <f t="shared" si="1"/>
        <v>0</v>
      </c>
      <c r="L27" s="50"/>
    </row>
    <row r="28" spans="1:12" ht="15.75">
      <c r="A28" s="21" t="s">
        <v>8</v>
      </c>
      <c r="B28" s="54">
        <f>SUM('First 6 months'!B30,'First 6 months'!D30,'First 6 months'!F30,'First 6 months'!H30)</f>
        <v>0</v>
      </c>
      <c r="C28" s="55">
        <f>SUM('First 6 months'!C30,'First 6 months'!E30,'First 6 months'!G30,'First 6 months'!I30)</f>
        <v>0</v>
      </c>
      <c r="D28" s="54">
        <f>SUM('First 6 months'!J30,'First 6 months'!L30,'First 6 months'!N30)</f>
        <v>0</v>
      </c>
      <c r="E28" s="55">
        <f>SUM('First 6 months'!K30,'First 6 months'!M30,'First 6 months'!O30)</f>
        <v>0</v>
      </c>
      <c r="F28" s="54">
        <f>SUM('Second 6 months'!D30,'Second 6 months'!F30,'Second 6 months'!H30)</f>
        <v>0</v>
      </c>
      <c r="G28" s="55">
        <f>SUM('Second 6 months'!E30,'Second 6 months'!G30,'Second 6 months'!I30)</f>
        <v>0</v>
      </c>
      <c r="H28" s="54">
        <f>SUM('Second 6 months'!J30,'Second 6 months'!L30,'Second 6 months'!N30)</f>
        <v>0</v>
      </c>
      <c r="I28" s="55">
        <f>SUM('Second 6 months'!K30,'Second 6 months'!M30,'Second 6 months'!O30)</f>
        <v>0</v>
      </c>
      <c r="J28" s="54">
        <f t="shared" si="1"/>
        <v>0</v>
      </c>
      <c r="K28" s="55">
        <f t="shared" si="1"/>
        <v>0</v>
      </c>
      <c r="L28" s="50"/>
    </row>
    <row r="29" spans="1:12" ht="15.75">
      <c r="A29" s="21" t="s">
        <v>30</v>
      </c>
      <c r="B29" s="54">
        <f>SUM('First 6 months'!B31,'First 6 months'!D31,'First 6 months'!F31,'First 6 months'!H31)</f>
        <v>0</v>
      </c>
      <c r="C29" s="55">
        <f>SUM('First 6 months'!C31,'First 6 months'!E31,'First 6 months'!G31,'First 6 months'!I31)</f>
        <v>0</v>
      </c>
      <c r="D29" s="54">
        <f>SUM('First 6 months'!J31,'First 6 months'!L31,'First 6 months'!N31)</f>
        <v>0</v>
      </c>
      <c r="E29" s="55">
        <f>SUM('First 6 months'!K31,'First 6 months'!M31,'First 6 months'!O31)</f>
        <v>0</v>
      </c>
      <c r="F29" s="54">
        <f>SUM('Second 6 months'!D31,'Second 6 months'!F31,'Second 6 months'!H31)</f>
        <v>0</v>
      </c>
      <c r="G29" s="55">
        <f>SUM('Second 6 months'!E31,'Second 6 months'!G31,'Second 6 months'!I31)</f>
        <v>0</v>
      </c>
      <c r="H29" s="54">
        <f>SUM('Second 6 months'!J31,'Second 6 months'!L31,'Second 6 months'!N31)</f>
        <v>0</v>
      </c>
      <c r="I29" s="55">
        <f>SUM('Second 6 months'!K31,'Second 6 months'!M31,'Second 6 months'!O31)</f>
        <v>0</v>
      </c>
      <c r="J29" s="54">
        <f t="shared" si="1"/>
        <v>0</v>
      </c>
      <c r="K29" s="55">
        <f t="shared" si="1"/>
        <v>0</v>
      </c>
      <c r="L29" s="50"/>
    </row>
    <row r="30" spans="1:12" ht="15.75">
      <c r="A30" s="21" t="s">
        <v>30</v>
      </c>
      <c r="B30" s="54">
        <f>SUM('First 6 months'!B32,'First 6 months'!D32,'First 6 months'!F32,'First 6 months'!H32)</f>
        <v>0</v>
      </c>
      <c r="C30" s="55">
        <f>SUM('First 6 months'!C32,'First 6 months'!E32,'First 6 months'!G32,'First 6 months'!I32)</f>
        <v>0</v>
      </c>
      <c r="D30" s="54">
        <f>SUM('First 6 months'!J32,'First 6 months'!L32,'First 6 months'!N32)</f>
        <v>0</v>
      </c>
      <c r="E30" s="55">
        <f>SUM('First 6 months'!K32,'First 6 months'!M32,'First 6 months'!O32)</f>
        <v>0</v>
      </c>
      <c r="F30" s="54">
        <f>SUM('Second 6 months'!D32,'Second 6 months'!F32,'Second 6 months'!H32)</f>
        <v>0</v>
      </c>
      <c r="G30" s="55">
        <f>SUM('Second 6 months'!E32,'Second 6 months'!G32,'Second 6 months'!I32)</f>
        <v>0</v>
      </c>
      <c r="H30" s="54">
        <f>SUM('Second 6 months'!J32,'Second 6 months'!L32,'Second 6 months'!N32)</f>
        <v>0</v>
      </c>
      <c r="I30" s="55">
        <f>SUM('Second 6 months'!K32,'Second 6 months'!M32,'Second 6 months'!O32)</f>
        <v>0</v>
      </c>
      <c r="J30" s="54">
        <f t="shared" si="1"/>
        <v>0</v>
      </c>
      <c r="K30" s="55">
        <f t="shared" si="1"/>
        <v>0</v>
      </c>
      <c r="L30" s="50"/>
    </row>
    <row r="31" spans="1:12" ht="15.75">
      <c r="A31" s="23" t="s">
        <v>9</v>
      </c>
      <c r="B31" s="56">
        <f>SUM('First 6 months'!B33,'First 6 months'!D33,'First 6 months'!F33,'First 6 months'!H33)</f>
        <v>0</v>
      </c>
      <c r="C31" s="57">
        <f>SUM('First 6 months'!C33,'First 6 months'!E33,'First 6 months'!G33,'First 6 months'!I33)</f>
        <v>0</v>
      </c>
      <c r="D31" s="56">
        <f>SUM('First 6 months'!J33,'First 6 months'!L33,'First 6 months'!N33)</f>
        <v>0</v>
      </c>
      <c r="E31" s="57">
        <f>SUM('First 6 months'!K33,'First 6 months'!M33,'First 6 months'!O33)</f>
        <v>0</v>
      </c>
      <c r="F31" s="56">
        <f>SUM('Second 6 months'!D33,'Second 6 months'!F33,'Second 6 months'!H33)</f>
        <v>0</v>
      </c>
      <c r="G31" s="57">
        <f>SUM('Second 6 months'!E33,'Second 6 months'!G33,'Second 6 months'!I33)</f>
        <v>0</v>
      </c>
      <c r="H31" s="56">
        <f>SUM('Second 6 months'!J33,'Second 6 months'!L33,'Second 6 months'!N33)</f>
        <v>0</v>
      </c>
      <c r="I31" s="57">
        <f>SUM('Second 6 months'!K33,'Second 6 months'!M33,'Second 6 months'!O33)</f>
        <v>0</v>
      </c>
      <c r="J31" s="56">
        <f t="shared" si="1"/>
        <v>0</v>
      </c>
      <c r="K31" s="57">
        <f t="shared" si="1"/>
        <v>0</v>
      </c>
      <c r="L31" s="50"/>
    </row>
    <row r="32" spans="1:12" ht="15.75">
      <c r="A32" s="5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mergeCells count="5">
    <mergeCell ref="J1:K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McArthur</dc:creator>
  <cp:keywords/>
  <dc:description/>
  <cp:lastModifiedBy>Ruth McArthur</cp:lastModifiedBy>
  <dcterms:created xsi:type="dcterms:W3CDTF">2012-11-12T10:52:36Z</dcterms:created>
  <dcterms:modified xsi:type="dcterms:W3CDTF">2012-11-12T14:22:25Z</dcterms:modified>
  <cp:category/>
  <cp:version/>
  <cp:contentType/>
  <cp:contentStatus/>
</cp:coreProperties>
</file>